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K30" i="1"/>
  <c r="L30" i="1"/>
  <c r="M30" i="1"/>
  <c r="N30" i="1"/>
  <c r="O30" i="1"/>
  <c r="D30" i="1"/>
</calcChain>
</file>

<file path=xl/sharedStrings.xml><?xml version="1.0" encoding="utf-8"?>
<sst xmlns="http://schemas.openxmlformats.org/spreadsheetml/2006/main" count="56" uniqueCount="56">
  <si>
    <t xml:space="preserve">Примерное меню и пищевая ценность приготовляемых блюд
</t>
  </si>
  <si>
    <t xml:space="preserve">Школьное меню МБОУ Николо-Березовской СОШ </t>
  </si>
  <si>
    <t>День:</t>
  </si>
  <si>
    <t>Неделя:</t>
  </si>
  <si>
    <t>Возраст:</t>
  </si>
  <si>
    <t>7-11 лет</t>
  </si>
  <si>
    <r>
      <rPr>
        <b/>
        <sz val="10"/>
        <rFont val="Arial"/>
        <family val="2"/>
      </rPr>
      <t>Витамины</t>
    </r>
  </si>
  <si>
    <r>
      <rPr>
        <b/>
        <sz val="10"/>
        <rFont val="Arial"/>
        <family val="2"/>
      </rPr>
      <t>Минеральные</t>
    </r>
  </si>
  <si>
    <r>
      <rPr>
        <b/>
        <sz val="10"/>
        <rFont val="Arial"/>
        <family val="2"/>
      </rPr>
      <t>№</t>
    </r>
  </si>
  <si>
    <r>
      <rPr>
        <b/>
        <sz val="10"/>
        <rFont val="Arial"/>
        <family val="2"/>
      </rPr>
      <t>Наименование</t>
    </r>
  </si>
  <si>
    <r>
      <rPr>
        <b/>
        <sz val="10"/>
        <rFont val="Arial"/>
        <family val="2"/>
      </rPr>
      <t>Масса</t>
    </r>
  </si>
  <si>
    <r>
      <rPr>
        <b/>
        <sz val="10"/>
        <rFont val="Arial"/>
        <family val="2"/>
      </rPr>
      <t>Пищевые</t>
    </r>
  </si>
  <si>
    <r>
      <rPr>
        <b/>
        <sz val="10"/>
        <rFont val="Arial"/>
        <family val="2"/>
      </rPr>
      <t>Ккал</t>
    </r>
  </si>
  <si>
    <r>
      <rPr>
        <b/>
        <sz val="10"/>
        <rFont val="Arial"/>
        <family val="2"/>
      </rPr>
      <t>(мг)</t>
    </r>
  </si>
  <si>
    <r>
      <rPr>
        <b/>
        <sz val="10"/>
        <rFont val="Arial"/>
        <family val="2"/>
      </rPr>
      <t>вещества (мг)</t>
    </r>
  </si>
  <si>
    <r>
      <rPr>
        <b/>
        <sz val="10"/>
        <rFont val="Arial"/>
        <family val="2"/>
      </rPr>
      <t>п/п</t>
    </r>
  </si>
  <si>
    <r>
      <rPr>
        <b/>
        <sz val="10"/>
        <rFont val="Arial"/>
        <family val="2"/>
      </rPr>
      <t>блюда</t>
    </r>
  </si>
  <si>
    <r>
      <rPr>
        <b/>
        <sz val="10"/>
        <rFont val="Arial"/>
        <family val="2"/>
      </rPr>
      <t xml:space="preserve">порци
</t>
    </r>
    <r>
      <rPr>
        <b/>
        <sz val="10"/>
        <rFont val="Arial"/>
        <family val="2"/>
      </rPr>
      <t>и</t>
    </r>
  </si>
  <si>
    <r>
      <rPr>
        <b/>
        <sz val="10"/>
        <rFont val="Arial"/>
        <family val="2"/>
      </rPr>
      <t>вещества</t>
    </r>
  </si>
  <si>
    <r>
      <rPr>
        <b/>
        <sz val="10"/>
        <rFont val="Arial"/>
        <family val="2"/>
      </rPr>
      <t>В1</t>
    </r>
  </si>
  <si>
    <r>
      <rPr>
        <b/>
        <sz val="10"/>
        <rFont val="Arial"/>
        <family val="2"/>
      </rPr>
      <t>С</t>
    </r>
  </si>
  <si>
    <r>
      <rPr>
        <b/>
        <sz val="10"/>
        <rFont val="Arial"/>
        <family val="2"/>
      </rPr>
      <t>А</t>
    </r>
  </si>
  <si>
    <r>
      <rPr>
        <b/>
        <sz val="10"/>
        <rFont val="Arial"/>
        <family val="2"/>
      </rPr>
      <t>Е</t>
    </r>
  </si>
  <si>
    <r>
      <rPr>
        <b/>
        <sz val="10"/>
        <rFont val="Arial"/>
        <family val="2"/>
      </rPr>
      <t>Са</t>
    </r>
  </si>
  <si>
    <r>
      <rPr>
        <b/>
        <sz val="10"/>
        <rFont val="Arial"/>
        <family val="2"/>
      </rPr>
      <t>Р</t>
    </r>
  </si>
  <si>
    <r>
      <rPr>
        <b/>
        <sz val="10"/>
        <rFont val="Arial"/>
        <family val="2"/>
      </rPr>
      <t>Mg</t>
    </r>
  </si>
  <si>
    <r>
      <rPr>
        <b/>
        <sz val="10"/>
        <rFont val="Arial"/>
        <family val="2"/>
      </rPr>
      <t>Fe</t>
    </r>
  </si>
  <si>
    <r>
      <rPr>
        <b/>
        <sz val="10"/>
        <rFont val="Arial"/>
        <family val="2"/>
      </rPr>
      <t>Б</t>
    </r>
  </si>
  <si>
    <r>
      <rPr>
        <b/>
        <sz val="10"/>
        <rFont val="Arial"/>
        <family val="2"/>
      </rPr>
      <t>Ж</t>
    </r>
  </si>
  <si>
    <r>
      <rPr>
        <b/>
        <sz val="10"/>
        <rFont val="Arial"/>
        <family val="2"/>
      </rPr>
      <t>У</t>
    </r>
  </si>
  <si>
    <r>
      <rPr>
        <b/>
        <sz val="11"/>
        <rFont val="Arial"/>
        <family val="2"/>
      </rPr>
      <t>ЗАВТРАК</t>
    </r>
  </si>
  <si>
    <r>
      <rPr>
        <sz val="11"/>
        <rFont val="Arial"/>
        <family val="2"/>
      </rPr>
      <t>Хлеб пшеничный</t>
    </r>
  </si>
  <si>
    <r>
      <rPr>
        <b/>
        <sz val="11"/>
        <rFont val="Arial"/>
        <family val="2"/>
      </rPr>
      <t>ОБЕД</t>
    </r>
  </si>
  <si>
    <r>
      <rPr>
        <sz val="11"/>
        <rFont val="Arial"/>
        <family val="2"/>
      </rPr>
      <t xml:space="preserve">Хлеб
</t>
    </r>
    <r>
      <rPr>
        <sz val="11"/>
        <rFont val="Arial"/>
        <family val="2"/>
      </rPr>
      <t>пшеничный</t>
    </r>
  </si>
  <si>
    <r>
      <rPr>
        <sz val="11"/>
        <rFont val="Arial"/>
        <family val="2"/>
      </rPr>
      <t>Хлеб ржаной</t>
    </r>
  </si>
  <si>
    <r>
      <rPr>
        <b/>
        <sz val="11"/>
        <rFont val="Arial"/>
        <family val="2"/>
      </rPr>
      <t>Итого</t>
    </r>
  </si>
  <si>
    <t>Всего за день</t>
  </si>
  <si>
    <t>20.05.2021 (среда)</t>
  </si>
  <si>
    <r>
      <rPr>
        <sz val="10"/>
        <rFont val="Arial"/>
        <family val="2"/>
      </rPr>
      <t>71М</t>
    </r>
  </si>
  <si>
    <r>
      <rPr>
        <sz val="11"/>
        <rFont val="Arial"/>
        <family val="2"/>
      </rPr>
      <t>Огурец свежий</t>
    </r>
  </si>
  <si>
    <r>
      <rPr>
        <sz val="10"/>
        <rFont val="Arial"/>
        <family val="2"/>
      </rPr>
      <t xml:space="preserve">279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</si>
  <si>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Тефтели куринные</t>
    </r>
  </si>
  <si>
    <r>
      <rPr>
        <sz val="11"/>
        <rFont val="Arial"/>
        <family val="2"/>
      </rPr>
      <t xml:space="preserve">11,3
</t>
    </r>
    <r>
      <rPr>
        <sz val="11"/>
        <rFont val="Arial"/>
        <family val="2"/>
      </rPr>
      <t>9</t>
    </r>
  </si>
  <si>
    <r>
      <rPr>
        <sz val="10"/>
        <rFont val="Arial"/>
        <family val="2"/>
      </rPr>
      <t xml:space="preserve">302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</si>
  <si>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Каша гречневая рассыпчатая</t>
    </r>
  </si>
  <si>
    <r>
      <rPr>
        <sz val="11"/>
        <rFont val="Arial"/>
        <family val="2"/>
      </rPr>
      <t xml:space="preserve">138,0
</t>
    </r>
    <r>
      <rPr>
        <sz val="11"/>
        <rFont val="Arial"/>
        <family val="2"/>
      </rPr>
      <t>8</t>
    </r>
  </si>
  <si>
    <r>
      <rPr>
        <sz val="10"/>
        <rFont val="Arial"/>
        <family val="2"/>
      </rPr>
      <t xml:space="preserve">379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</si>
  <si>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Кофейный
</t>
    </r>
    <r>
      <rPr>
        <sz val="11"/>
        <rFont val="Arial"/>
        <family val="2"/>
      </rPr>
      <t>напиток с молоком</t>
    </r>
  </si>
  <si>
    <r>
      <rPr>
        <sz val="11"/>
        <rFont val="Arial"/>
        <family val="2"/>
      </rPr>
      <t>Мармелад</t>
    </r>
  </si>
  <si>
    <r>
      <rPr>
        <b/>
        <sz val="11"/>
        <rFont val="Arial"/>
        <family val="2"/>
      </rPr>
      <t xml:space="preserve">Итого завтрак с
</t>
    </r>
    <r>
      <rPr>
        <b/>
        <sz val="11"/>
        <rFont val="Arial"/>
        <family val="2"/>
      </rPr>
      <t>11 лет и старше</t>
    </r>
  </si>
  <si>
    <r>
      <rPr>
        <sz val="11"/>
        <rFont val="Arial"/>
        <family val="2"/>
      </rPr>
      <t>Свекла отварная</t>
    </r>
  </si>
  <si>
    <r>
      <rPr>
        <sz val="11"/>
        <rFont val="Arial"/>
        <family val="2"/>
      </rPr>
      <t>Суп картофельный с крупой ( рис)</t>
    </r>
  </si>
  <si>
    <r>
      <rPr>
        <sz val="11"/>
        <rFont val="Arial"/>
        <family val="2"/>
      </rPr>
      <t>Куры отварные</t>
    </r>
  </si>
  <si>
    <r>
      <rPr>
        <sz val="11"/>
        <rFont val="Arial"/>
        <family val="2"/>
      </rPr>
      <t>Картофель отварной</t>
    </r>
  </si>
  <si>
    <r>
      <rPr>
        <sz val="11"/>
        <rFont val="Arial"/>
        <family val="2"/>
      </rPr>
      <t>150/5</t>
    </r>
  </si>
  <si>
    <r>
      <rPr>
        <sz val="11"/>
        <rFont val="Arial"/>
        <family val="2"/>
      </rPr>
      <t>Кисель из концентрата на плодовых или ягодных экстрактах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</si>
</sst>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1"/>
      <color rgb="FF000000"/>
      <name val="Yandex-sans"/>
    </font>
    <font>
      <sz val="11"/>
      <color rgb="FF000000"/>
      <name val="Yandex-sans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  <charset val="204"/>
    </font>
    <font>
      <b/>
      <sz val="11"/>
      <color rgb="FF000000"/>
      <name val="Arial"/>
      <family val="2"/>
    </font>
    <font>
      <b/>
      <sz val="11"/>
      <name val="Arial"/>
    </font>
    <font>
      <sz val="1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5" xfId="0" applyFill="1" applyBorder="1" applyAlignment="1">
      <alignment horizontal="left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 indent="7"/>
    </xf>
    <xf numFmtId="0" fontId="5" fillId="0" borderId="10" xfId="0" applyFont="1" applyFill="1" applyBorder="1" applyAlignment="1">
      <alignment horizontal="left" vertical="top" wrapText="1" indent="7"/>
    </xf>
    <xf numFmtId="0" fontId="5" fillId="0" borderId="11" xfId="0" applyFont="1" applyFill="1" applyBorder="1" applyAlignment="1">
      <alignment horizontal="left" vertical="top" wrapText="1" indent="7"/>
    </xf>
    <xf numFmtId="0" fontId="0" fillId="0" borderId="12" xfId="0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 indent="4"/>
    </xf>
    <xf numFmtId="0" fontId="5" fillId="0" borderId="7" xfId="0" applyFont="1" applyFill="1" applyBorder="1" applyAlignment="1">
      <alignment horizontal="left" vertical="top" wrapText="1" indent="4"/>
    </xf>
    <xf numFmtId="0" fontId="5" fillId="0" borderId="8" xfId="0" applyFont="1" applyFill="1" applyBorder="1" applyAlignment="1">
      <alignment horizontal="left" vertical="top" wrapText="1" indent="4"/>
    </xf>
    <xf numFmtId="0" fontId="5" fillId="0" borderId="13" xfId="0" applyFont="1" applyFill="1" applyBorder="1" applyAlignment="1">
      <alignment horizontal="left" vertical="top" wrapText="1" inden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 indent="7"/>
    </xf>
    <xf numFmtId="0" fontId="5" fillId="0" borderId="10" xfId="0" applyFont="1" applyFill="1" applyBorder="1" applyAlignment="1">
      <alignment horizontal="left" vertical="center" wrapText="1" indent="7"/>
    </xf>
    <xf numFmtId="0" fontId="5" fillId="0" borderId="11" xfId="0" applyFont="1" applyFill="1" applyBorder="1" applyAlignment="1">
      <alignment horizontal="left" vertical="center" wrapText="1" indent="7"/>
    </xf>
    <xf numFmtId="0" fontId="0" fillId="0" borderId="17" xfId="0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left" vertical="top" wrapText="1" indent="4"/>
    </xf>
    <xf numFmtId="0" fontId="5" fillId="0" borderId="15" xfId="0" applyFont="1" applyFill="1" applyBorder="1" applyAlignment="1">
      <alignment horizontal="left" vertical="top" wrapText="1" indent="4"/>
    </xf>
    <xf numFmtId="0" fontId="5" fillId="0" borderId="16" xfId="0" applyFont="1" applyFill="1" applyBorder="1" applyAlignment="1">
      <alignment horizontal="left" vertical="top" wrapText="1" indent="4"/>
    </xf>
    <xf numFmtId="0" fontId="5" fillId="0" borderId="17" xfId="0" applyFont="1" applyFill="1" applyBorder="1" applyAlignment="1">
      <alignment horizontal="left" vertical="top" wrapText="1" indent="1"/>
    </xf>
    <xf numFmtId="0" fontId="5" fillId="0" borderId="12" xfId="0" applyFont="1" applyFill="1" applyBorder="1" applyAlignment="1">
      <alignment horizontal="left" vertical="top" wrapText="1" indent="1"/>
    </xf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 indent="2"/>
    </xf>
    <xf numFmtId="0" fontId="5" fillId="0" borderId="17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1" fontId="7" fillId="0" borderId="12" xfId="0" applyNumberFormat="1" applyFont="1" applyFill="1" applyBorder="1" applyAlignment="1">
      <alignment horizontal="center" vertical="top" shrinkToFit="1"/>
    </xf>
    <xf numFmtId="1" fontId="8" fillId="0" borderId="12" xfId="0" applyNumberFormat="1" applyFont="1" applyFill="1" applyBorder="1" applyAlignment="1">
      <alignment horizontal="center" vertical="top" shrinkToFit="1"/>
    </xf>
    <xf numFmtId="1" fontId="9" fillId="0" borderId="12" xfId="0" applyNumberFormat="1" applyFont="1" applyFill="1" applyBorder="1" applyAlignment="1">
      <alignment horizontal="center" vertical="top" shrinkToFit="1"/>
    </xf>
    <xf numFmtId="1" fontId="9" fillId="0" borderId="12" xfId="0" applyNumberFormat="1" applyFont="1" applyFill="1" applyBorder="1" applyAlignment="1">
      <alignment horizontal="left" vertical="top" indent="1" shrinkToFit="1"/>
    </xf>
    <xf numFmtId="164" fontId="12" fillId="0" borderId="12" xfId="0" applyNumberFormat="1" applyFont="1" applyFill="1" applyBorder="1" applyAlignment="1">
      <alignment horizontal="right" vertical="center" shrinkToFit="1"/>
    </xf>
    <xf numFmtId="2" fontId="12" fillId="0" borderId="12" xfId="0" applyNumberFormat="1" applyFont="1" applyFill="1" applyBorder="1" applyAlignment="1">
      <alignment horizontal="right" vertical="center" shrinkToFit="1"/>
    </xf>
    <xf numFmtId="0" fontId="0" fillId="0" borderId="12" xfId="0" applyFill="1" applyBorder="1" applyAlignment="1">
      <alignment horizontal="left" vertical="top" wrapText="1"/>
    </xf>
    <xf numFmtId="1" fontId="12" fillId="0" borderId="12" xfId="0" applyNumberFormat="1" applyFont="1" applyFill="1" applyBorder="1" applyAlignment="1">
      <alignment horizontal="right" vertical="center" shrinkToFit="1"/>
    </xf>
    <xf numFmtId="1" fontId="12" fillId="0" borderId="12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right" vertical="top" wrapText="1"/>
    </xf>
    <xf numFmtId="0" fontId="16" fillId="0" borderId="12" xfId="0" applyFont="1" applyFill="1" applyBorder="1" applyAlignment="1">
      <alignment horizontal="left" vertical="top" wrapText="1" indent="1"/>
    </xf>
    <xf numFmtId="0" fontId="16" fillId="0" borderId="12" xfId="0" applyFont="1" applyFill="1" applyBorder="1" applyAlignment="1">
      <alignment horizontal="center" vertical="top" wrapText="1"/>
    </xf>
    <xf numFmtId="1" fontId="13" fillId="0" borderId="12" xfId="0" applyNumberFormat="1" applyFont="1" applyFill="1" applyBorder="1" applyAlignment="1">
      <alignment horizontal="right" shrinkToFit="1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top" wrapText="1"/>
    </xf>
    <xf numFmtId="1" fontId="12" fillId="0" borderId="12" xfId="0" applyNumberFormat="1" applyFont="1" applyFill="1" applyBorder="1" applyAlignment="1">
      <alignment horizontal="right" vertical="top" shrinkToFit="1"/>
    </xf>
    <xf numFmtId="2" fontId="12" fillId="0" borderId="12" xfId="0" applyNumberFormat="1" applyFont="1" applyFill="1" applyBorder="1" applyAlignment="1">
      <alignment horizontal="right" vertical="top" shrinkToFit="1"/>
    </xf>
    <xf numFmtId="164" fontId="12" fillId="0" borderId="12" xfId="0" applyNumberFormat="1" applyFont="1" applyFill="1" applyBorder="1" applyAlignment="1">
      <alignment horizontal="right" vertical="top" shrinkToFit="1"/>
    </xf>
    <xf numFmtId="1" fontId="12" fillId="0" borderId="12" xfId="0" applyNumberFormat="1" applyFont="1" applyFill="1" applyBorder="1" applyAlignment="1">
      <alignment horizontal="center" vertical="top" shrinkToFit="1"/>
    </xf>
    <xf numFmtId="0" fontId="11" fillId="0" borderId="12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18" xfId="0" applyBorder="1"/>
    <xf numFmtId="0" fontId="18" fillId="0" borderId="12" xfId="0" applyFont="1" applyFill="1" applyBorder="1" applyAlignment="1">
      <alignment horizontal="left" vertical="top" wrapText="1" indent="3"/>
    </xf>
    <xf numFmtId="1" fontId="13" fillId="0" borderId="12" xfId="0" applyNumberFormat="1" applyFont="1" applyFill="1" applyBorder="1" applyAlignment="1">
      <alignment horizontal="right" vertical="top" shrinkToFi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left" vertical="top" wrapText="1" indent="2"/>
    </xf>
    <xf numFmtId="165" fontId="12" fillId="0" borderId="12" xfId="0" applyNumberFormat="1" applyFont="1" applyFill="1" applyBorder="1" applyAlignment="1">
      <alignment horizontal="right" vertical="top" shrinkToFit="1"/>
    </xf>
    <xf numFmtId="1" fontId="12" fillId="0" borderId="17" xfId="0" applyNumberFormat="1" applyFont="1" applyFill="1" applyBorder="1" applyAlignment="1">
      <alignment horizontal="right" vertical="top" shrinkToFit="1"/>
    </xf>
    <xf numFmtId="2" fontId="12" fillId="0" borderId="17" xfId="0" applyNumberFormat="1" applyFont="1" applyFill="1" applyBorder="1" applyAlignment="1">
      <alignment horizontal="right" vertical="top" shrinkToFit="1"/>
    </xf>
    <xf numFmtId="164" fontId="12" fillId="0" borderId="17" xfId="0" applyNumberFormat="1" applyFont="1" applyFill="1" applyBorder="1" applyAlignment="1">
      <alignment horizontal="right" vertical="top" shrinkToFit="1"/>
    </xf>
    <xf numFmtId="1" fontId="13" fillId="0" borderId="17" xfId="0" applyNumberFormat="1" applyFont="1" applyFill="1" applyBorder="1" applyAlignment="1">
      <alignment horizontal="right" vertical="top" shrinkToFit="1"/>
    </xf>
    <xf numFmtId="0" fontId="19" fillId="0" borderId="17" xfId="0" applyFont="1" applyFill="1" applyBorder="1" applyAlignment="1">
      <alignment horizontal="left" vertical="top" wrapText="1" indent="1"/>
    </xf>
    <xf numFmtId="1" fontId="12" fillId="0" borderId="17" xfId="0" applyNumberFormat="1" applyFont="1" applyFill="1" applyBorder="1" applyAlignment="1">
      <alignment horizontal="center" vertical="top" shrinkToFit="1"/>
    </xf>
    <xf numFmtId="0" fontId="18" fillId="0" borderId="12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left" wrapText="1"/>
    </xf>
    <xf numFmtId="0" fontId="10" fillId="0" borderId="17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top" wrapText="1" indent="3"/>
    </xf>
    <xf numFmtId="164" fontId="13" fillId="0" borderId="12" xfId="0" applyNumberFormat="1" applyFont="1" applyFill="1" applyBorder="1" applyAlignment="1">
      <alignment horizontal="right" vertical="center" shrinkToFit="1"/>
    </xf>
    <xf numFmtId="0" fontId="0" fillId="0" borderId="12" xfId="0" applyFill="1" applyBorder="1" applyAlignment="1">
      <alignment horizontal="left" vertical="top" wrapText="1" indent="3"/>
    </xf>
    <xf numFmtId="0" fontId="16" fillId="0" borderId="12" xfId="0" applyFont="1" applyFill="1" applyBorder="1" applyAlignment="1">
      <alignment horizontal="center" vertical="center" wrapText="1"/>
    </xf>
    <xf numFmtId="2" fontId="17" fillId="0" borderId="12" xfId="0" applyNumberFormat="1" applyFont="1" applyFill="1" applyBorder="1" applyAlignment="1">
      <alignment horizontal="right" vertical="center" shrinkToFit="1"/>
    </xf>
    <xf numFmtId="164" fontId="17" fillId="0" borderId="12" xfId="0" applyNumberFormat="1" applyFont="1" applyFill="1" applyBorder="1" applyAlignment="1">
      <alignment horizontal="right" vertical="center" shrinkToFit="1"/>
    </xf>
    <xf numFmtId="0" fontId="19" fillId="0" borderId="12" xfId="0" applyFont="1" applyFill="1" applyBorder="1" applyAlignment="1">
      <alignment horizontal="left" vertical="top" wrapText="1"/>
    </xf>
    <xf numFmtId="2" fontId="12" fillId="0" borderId="5" xfId="0" applyNumberFormat="1" applyFont="1" applyFill="1" applyBorder="1" applyAlignment="1">
      <alignment horizontal="right" vertical="top" shrinkToFit="1"/>
    </xf>
    <xf numFmtId="165" fontId="12" fillId="0" borderId="5" xfId="0" applyNumberFormat="1" applyFont="1" applyFill="1" applyBorder="1" applyAlignment="1">
      <alignment horizontal="right" vertical="top" shrinkToFit="1"/>
    </xf>
    <xf numFmtId="1" fontId="12" fillId="0" borderId="5" xfId="0" applyNumberFormat="1" applyFont="1" applyFill="1" applyBorder="1" applyAlignment="1">
      <alignment horizontal="right" vertical="top" shrinkToFit="1"/>
    </xf>
    <xf numFmtId="164" fontId="12" fillId="0" borderId="5" xfId="0" applyNumberFormat="1" applyFont="1" applyFill="1" applyBorder="1" applyAlignment="1">
      <alignment horizontal="right" vertical="top" shrinkToFit="1"/>
    </xf>
    <xf numFmtId="0" fontId="0" fillId="0" borderId="19" xfId="0" applyBorder="1"/>
    <xf numFmtId="164" fontId="17" fillId="0" borderId="20" xfId="0" applyNumberFormat="1" applyFont="1" applyFill="1" applyBorder="1" applyAlignment="1">
      <alignment horizontal="right" vertical="top" shrinkToFit="1"/>
    </xf>
    <xf numFmtId="164" fontId="17" fillId="0" borderId="21" xfId="0" applyNumberFormat="1" applyFont="1" applyFill="1" applyBorder="1" applyAlignment="1">
      <alignment horizontal="right" vertical="top" shrinkToFit="1"/>
    </xf>
    <xf numFmtId="1" fontId="17" fillId="0" borderId="21" xfId="0" applyNumberFormat="1" applyFont="1" applyFill="1" applyBorder="1" applyAlignment="1">
      <alignment horizontal="right" vertical="top" shrinkToFit="1"/>
    </xf>
    <xf numFmtId="164" fontId="17" fillId="0" borderId="22" xfId="0" applyNumberFormat="1" applyFont="1" applyFill="1" applyBorder="1" applyAlignment="1">
      <alignment horizontal="right" vertical="top" shrinkToFit="1"/>
    </xf>
    <xf numFmtId="164" fontId="17" fillId="0" borderId="23" xfId="0" applyNumberFormat="1" applyFont="1" applyFill="1" applyBorder="1" applyAlignment="1">
      <alignment horizontal="right" vertical="top" shrinkToFit="1"/>
    </xf>
    <xf numFmtId="165" fontId="17" fillId="0" borderId="23" xfId="0" applyNumberFormat="1" applyFont="1" applyFill="1" applyBorder="1" applyAlignment="1">
      <alignment horizontal="right" vertical="top" shrinkToFit="1"/>
    </xf>
    <xf numFmtId="2" fontId="17" fillId="0" borderId="23" xfId="0" applyNumberFormat="1" applyFont="1" applyFill="1" applyBorder="1" applyAlignment="1">
      <alignment horizontal="right" vertical="top" shrinkToFit="1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abSelected="1" workbookViewId="0">
      <selection activeCell="R8" sqref="R8"/>
    </sheetView>
  </sheetViews>
  <sheetFormatPr defaultRowHeight="15"/>
  <cols>
    <col min="2" max="2" width="17.7109375" customWidth="1"/>
  </cols>
  <sheetData>
    <row r="2" spans="1:16">
      <c r="A2" s="1" t="s">
        <v>0</v>
      </c>
      <c r="B2" s="2"/>
      <c r="C2" s="2"/>
      <c r="D2" s="2"/>
      <c r="E2" s="2"/>
      <c r="F2" s="2"/>
    </row>
    <row r="3" spans="1:16" ht="15.75" thickBot="1">
      <c r="A3" s="1" t="s">
        <v>1</v>
      </c>
      <c r="B3" s="2"/>
      <c r="C3" s="2"/>
      <c r="D3" s="2"/>
      <c r="E3" s="2"/>
      <c r="F3" s="2"/>
    </row>
    <row r="4" spans="1:16" ht="16.5" thickBot="1">
      <c r="A4" s="3"/>
      <c r="B4" s="4"/>
      <c r="C4" s="4"/>
      <c r="D4" s="4"/>
      <c r="E4" s="5" t="s">
        <v>2</v>
      </c>
      <c r="F4" s="6" t="s">
        <v>37</v>
      </c>
      <c r="G4" s="7"/>
      <c r="H4" s="8"/>
      <c r="I4" s="9"/>
      <c r="J4" s="10"/>
      <c r="K4" s="6"/>
      <c r="L4" s="7"/>
      <c r="M4" s="7"/>
      <c r="N4" s="7"/>
      <c r="O4" s="8"/>
    </row>
    <row r="5" spans="1:16" ht="16.5" thickBot="1">
      <c r="A5" s="3"/>
      <c r="B5" s="4"/>
      <c r="C5" s="4"/>
      <c r="D5" s="4"/>
      <c r="E5" s="11"/>
      <c r="F5" s="11"/>
      <c r="G5" s="11"/>
      <c r="H5" s="9" t="s">
        <v>3</v>
      </c>
      <c r="I5" s="10"/>
      <c r="J5" s="11">
        <v>2</v>
      </c>
      <c r="K5" s="11"/>
      <c r="L5" s="11"/>
      <c r="M5" s="9" t="s">
        <v>4</v>
      </c>
      <c r="N5" s="10"/>
      <c r="O5" s="11" t="s">
        <v>5</v>
      </c>
    </row>
    <row r="6" spans="1:16">
      <c r="A6" s="12"/>
    </row>
    <row r="7" spans="1:16">
      <c r="G7" s="13"/>
      <c r="H7" s="14" t="s">
        <v>6</v>
      </c>
      <c r="I7" s="15"/>
      <c r="J7" s="15"/>
      <c r="K7" s="16"/>
      <c r="L7" s="17" t="s">
        <v>7</v>
      </c>
      <c r="M7" s="18"/>
      <c r="N7" s="18"/>
      <c r="O7" s="19"/>
      <c r="P7" s="20"/>
    </row>
    <row r="8" spans="1:16" ht="25.5">
      <c r="A8" s="21" t="s">
        <v>8</v>
      </c>
      <c r="B8" s="22" t="s">
        <v>9</v>
      </c>
      <c r="C8" s="22" t="s">
        <v>10</v>
      </c>
      <c r="D8" s="23" t="s">
        <v>11</v>
      </c>
      <c r="E8" s="24"/>
      <c r="F8" s="25"/>
      <c r="G8" s="26" t="s">
        <v>12</v>
      </c>
      <c r="H8" s="27" t="s">
        <v>13</v>
      </c>
      <c r="I8" s="28"/>
      <c r="J8" s="28"/>
      <c r="K8" s="29"/>
      <c r="L8" s="30" t="s">
        <v>14</v>
      </c>
      <c r="M8" s="31"/>
      <c r="N8" s="31"/>
      <c r="O8" s="32"/>
      <c r="P8" s="33"/>
    </row>
    <row r="9" spans="1:16">
      <c r="A9" s="34" t="s">
        <v>15</v>
      </c>
      <c r="B9" s="35" t="s">
        <v>16</v>
      </c>
      <c r="C9" s="36" t="s">
        <v>17</v>
      </c>
      <c r="D9" s="37" t="s">
        <v>18</v>
      </c>
      <c r="E9" s="38"/>
      <c r="F9" s="39"/>
      <c r="G9" s="40"/>
      <c r="H9" s="41" t="s">
        <v>19</v>
      </c>
      <c r="I9" s="42" t="s">
        <v>20</v>
      </c>
      <c r="J9" s="42" t="s">
        <v>21</v>
      </c>
      <c r="K9" s="43" t="s">
        <v>22</v>
      </c>
      <c r="L9" s="42" t="s">
        <v>23</v>
      </c>
      <c r="M9" s="42" t="s">
        <v>24</v>
      </c>
      <c r="N9" s="43" t="s">
        <v>25</v>
      </c>
      <c r="O9" s="41" t="s">
        <v>26</v>
      </c>
      <c r="P9" s="20"/>
    </row>
    <row r="10" spans="1:16">
      <c r="A10" s="44"/>
      <c r="B10" s="45"/>
      <c r="C10" s="46"/>
      <c r="D10" s="42" t="s">
        <v>27</v>
      </c>
      <c r="E10" s="42" t="s">
        <v>28</v>
      </c>
      <c r="F10" s="42" t="s">
        <v>29</v>
      </c>
      <c r="G10" s="47">
        <v>7</v>
      </c>
      <c r="H10" s="48">
        <v>8</v>
      </c>
      <c r="I10" s="48">
        <v>9</v>
      </c>
      <c r="J10" s="49">
        <v>10</v>
      </c>
      <c r="K10" s="50">
        <v>11</v>
      </c>
      <c r="L10" s="49">
        <v>12</v>
      </c>
      <c r="M10" s="49">
        <v>13</v>
      </c>
      <c r="N10" s="49">
        <v>14</v>
      </c>
      <c r="O10" s="50">
        <v>15</v>
      </c>
      <c r="P10" s="20"/>
    </row>
    <row r="11" spans="1:16">
      <c r="A11" s="49">
        <v>1</v>
      </c>
      <c r="B11" s="47">
        <v>2</v>
      </c>
      <c r="C11" s="47">
        <v>3</v>
      </c>
      <c r="D11" s="47">
        <v>4</v>
      </c>
      <c r="E11" s="47">
        <v>5</v>
      </c>
      <c r="F11" s="47">
        <v>6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A12" s="81"/>
      <c r="B12" s="82" t="s">
        <v>30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16" ht="55.5" customHeight="1">
      <c r="A13" s="83" t="s">
        <v>38</v>
      </c>
      <c r="B13" s="58" t="s">
        <v>39</v>
      </c>
      <c r="C13" s="65">
        <v>30</v>
      </c>
      <c r="D13" s="64">
        <v>0.1</v>
      </c>
      <c r="E13" s="63">
        <v>0.03</v>
      </c>
      <c r="F13" s="64">
        <v>1.1000000000000001</v>
      </c>
      <c r="G13" s="62">
        <v>7</v>
      </c>
      <c r="H13" s="63">
        <v>0.01</v>
      </c>
      <c r="I13" s="63">
        <v>2.1</v>
      </c>
      <c r="J13" s="20"/>
      <c r="K13" s="63">
        <v>0.03</v>
      </c>
      <c r="L13" s="64">
        <v>5.0999999999999996</v>
      </c>
      <c r="M13" s="62">
        <v>9</v>
      </c>
      <c r="N13" s="64">
        <v>4.2</v>
      </c>
      <c r="O13" s="63">
        <v>0.15</v>
      </c>
      <c r="P13" s="70"/>
    </row>
    <row r="14" spans="1:16" ht="44.25" customHeight="1">
      <c r="A14" s="53" t="s">
        <v>40</v>
      </c>
      <c r="B14" s="84" t="s">
        <v>41</v>
      </c>
      <c r="C14" s="55">
        <v>80</v>
      </c>
      <c r="D14" s="51">
        <v>10.9</v>
      </c>
      <c r="E14" s="56" t="s">
        <v>42</v>
      </c>
      <c r="F14" s="52">
        <v>10.64</v>
      </c>
      <c r="G14" s="52">
        <v>189.02</v>
      </c>
      <c r="H14" s="51">
        <v>0.1</v>
      </c>
      <c r="I14" s="52">
        <v>3.42</v>
      </c>
      <c r="J14" s="51">
        <v>35.700000000000003</v>
      </c>
      <c r="K14" s="52">
        <v>1.62</v>
      </c>
      <c r="L14" s="52">
        <v>19.72</v>
      </c>
      <c r="M14" s="52">
        <v>111.13</v>
      </c>
      <c r="N14" s="52">
        <v>17.57</v>
      </c>
      <c r="O14" s="52">
        <v>1.17</v>
      </c>
      <c r="P14" s="85"/>
    </row>
    <row r="15" spans="1:16" ht="40.5" customHeight="1">
      <c r="A15" s="53" t="s">
        <v>43</v>
      </c>
      <c r="B15" s="57" t="s">
        <v>44</v>
      </c>
      <c r="C15" s="55">
        <v>150</v>
      </c>
      <c r="D15" s="52">
        <v>8.69</v>
      </c>
      <c r="E15" s="52">
        <v>2.2799999999999998</v>
      </c>
      <c r="F15" s="51">
        <v>39.4</v>
      </c>
      <c r="G15" s="52">
        <v>212.52</v>
      </c>
      <c r="H15" s="51">
        <v>0.3</v>
      </c>
      <c r="I15" s="60"/>
      <c r="J15" s="60"/>
      <c r="K15" s="52">
        <v>0.55000000000000004</v>
      </c>
      <c r="L15" s="52">
        <v>15.07</v>
      </c>
      <c r="M15" s="52">
        <v>205.88</v>
      </c>
      <c r="N15" s="56" t="s">
        <v>45</v>
      </c>
      <c r="O15" s="52">
        <v>4.63</v>
      </c>
      <c r="P15" s="60"/>
    </row>
    <row r="16" spans="1:16" ht="42.75">
      <c r="A16" s="60" t="s">
        <v>46</v>
      </c>
      <c r="B16" s="86" t="s">
        <v>47</v>
      </c>
      <c r="C16" s="55">
        <v>200</v>
      </c>
      <c r="D16" s="51">
        <v>3.9</v>
      </c>
      <c r="E16" s="54">
        <v>3</v>
      </c>
      <c r="F16" s="52">
        <v>17.28</v>
      </c>
      <c r="G16" s="52">
        <v>107.88</v>
      </c>
      <c r="H16" s="52">
        <v>0.02</v>
      </c>
      <c r="I16" s="52">
        <v>0.78</v>
      </c>
      <c r="J16" s="54">
        <v>10</v>
      </c>
      <c r="K16" s="53"/>
      <c r="L16" s="52">
        <v>124.77</v>
      </c>
      <c r="M16" s="54">
        <v>90</v>
      </c>
      <c r="N16" s="54">
        <v>14</v>
      </c>
      <c r="O16" s="52">
        <v>0.14000000000000001</v>
      </c>
      <c r="P16" s="59"/>
    </row>
    <row r="17" spans="1:16">
      <c r="A17" s="60"/>
      <c r="B17" s="87" t="s">
        <v>48</v>
      </c>
      <c r="C17" s="55">
        <v>15</v>
      </c>
      <c r="D17" s="52">
        <v>0.02</v>
      </c>
      <c r="E17" s="60"/>
      <c r="F17" s="52">
        <v>11.91</v>
      </c>
      <c r="G17" s="52">
        <v>48.15</v>
      </c>
      <c r="H17" s="60"/>
      <c r="I17" s="60"/>
      <c r="J17" s="60"/>
      <c r="K17" s="60"/>
      <c r="L17" s="51">
        <v>0.6</v>
      </c>
      <c r="M17" s="52">
        <v>0.15</v>
      </c>
      <c r="N17" s="51">
        <v>0.3</v>
      </c>
      <c r="O17" s="52">
        <v>0.06</v>
      </c>
      <c r="P17" s="60"/>
    </row>
    <row r="18" spans="1:16" ht="25.5" customHeight="1">
      <c r="A18" s="20"/>
      <c r="B18" s="58" t="s">
        <v>31</v>
      </c>
      <c r="C18" s="65">
        <v>40</v>
      </c>
      <c r="D18" s="63">
        <v>3.04</v>
      </c>
      <c r="E18" s="63">
        <v>0.36</v>
      </c>
      <c r="F18" s="63">
        <v>18.48</v>
      </c>
      <c r="G18" s="64">
        <v>88.4</v>
      </c>
      <c r="H18" s="63">
        <v>0.06</v>
      </c>
      <c r="I18" s="20"/>
      <c r="J18" s="20"/>
      <c r="K18" s="63">
        <v>0.52</v>
      </c>
      <c r="L18" s="64">
        <v>9.1999999999999993</v>
      </c>
      <c r="M18" s="64">
        <v>34.799999999999997</v>
      </c>
      <c r="N18" s="64">
        <v>13.2</v>
      </c>
      <c r="O18" s="64">
        <v>0.8</v>
      </c>
      <c r="P18" s="20"/>
    </row>
    <row r="19" spans="1:16" ht="30" customHeight="1">
      <c r="A19" s="60"/>
      <c r="B19" s="53" t="s">
        <v>49</v>
      </c>
      <c r="C19" s="60"/>
      <c r="D19" s="56">
        <v>26.65</v>
      </c>
      <c r="E19" s="56">
        <v>17.059999999999999</v>
      </c>
      <c r="F19" s="88">
        <v>98.81</v>
      </c>
      <c r="G19" s="88">
        <v>652.97</v>
      </c>
      <c r="H19" s="88">
        <v>0.49</v>
      </c>
      <c r="I19" s="89">
        <v>6.3</v>
      </c>
      <c r="J19" s="89">
        <v>45.7</v>
      </c>
      <c r="K19" s="88">
        <v>2.72</v>
      </c>
      <c r="L19" s="88">
        <v>174.46</v>
      </c>
      <c r="M19" s="88">
        <v>450.96</v>
      </c>
      <c r="N19" s="56">
        <v>187.35</v>
      </c>
      <c r="O19" s="88">
        <v>6.95</v>
      </c>
      <c r="P19" s="89"/>
    </row>
    <row r="20" spans="1:16">
      <c r="A20" s="20"/>
      <c r="B20" s="69" t="s">
        <v>32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68"/>
    </row>
    <row r="21" spans="1:16" ht="33.75" customHeight="1">
      <c r="A21" s="70">
        <v>418</v>
      </c>
      <c r="B21" s="72" t="s">
        <v>50</v>
      </c>
      <c r="C21" s="65">
        <v>60</v>
      </c>
      <c r="D21" s="63">
        <v>0.83</v>
      </c>
      <c r="E21" s="63">
        <v>3.22</v>
      </c>
      <c r="F21" s="63">
        <v>9.15</v>
      </c>
      <c r="G21" s="62">
        <v>67</v>
      </c>
      <c r="H21" s="73">
        <v>2.7E-2</v>
      </c>
      <c r="I21" s="63">
        <v>0.97</v>
      </c>
      <c r="J21" s="62">
        <v>0</v>
      </c>
      <c r="K21" s="64">
        <v>1.7</v>
      </c>
      <c r="L21" s="63">
        <v>16.21</v>
      </c>
      <c r="M21" s="63">
        <v>18.850000000000001</v>
      </c>
      <c r="N21" s="64">
        <v>9.6</v>
      </c>
      <c r="O21" s="63">
        <v>0.62</v>
      </c>
      <c r="P21" s="68"/>
    </row>
    <row r="22" spans="1:16" ht="58.5" customHeight="1">
      <c r="A22" s="70">
        <v>138</v>
      </c>
      <c r="B22" s="90" t="s">
        <v>51</v>
      </c>
      <c r="C22" s="65">
        <v>250</v>
      </c>
      <c r="D22" s="64">
        <v>2.7</v>
      </c>
      <c r="E22" s="64">
        <v>2.6</v>
      </c>
      <c r="F22" s="64">
        <v>19.3</v>
      </c>
      <c r="G22" s="62">
        <v>113</v>
      </c>
      <c r="H22" s="63">
        <v>0.15</v>
      </c>
      <c r="I22" s="62">
        <v>7</v>
      </c>
      <c r="J22" s="63">
        <v>10.62</v>
      </c>
      <c r="K22" s="63">
        <v>0.28000000000000003</v>
      </c>
      <c r="L22" s="64">
        <v>15.8</v>
      </c>
      <c r="M22" s="64">
        <v>78.8</v>
      </c>
      <c r="N22" s="63">
        <v>24.01</v>
      </c>
      <c r="O22" s="63">
        <v>0.92</v>
      </c>
      <c r="P22" s="68"/>
    </row>
    <row r="23" spans="1:16" ht="28.5">
      <c r="A23" s="70">
        <v>487</v>
      </c>
      <c r="B23" s="72" t="s">
        <v>52</v>
      </c>
      <c r="C23" s="65">
        <v>80</v>
      </c>
      <c r="D23" s="64">
        <v>18.899999999999999</v>
      </c>
      <c r="E23" s="62">
        <v>160</v>
      </c>
      <c r="F23" s="63">
        <v>0.27</v>
      </c>
      <c r="G23" s="62">
        <v>220</v>
      </c>
      <c r="H23" s="73">
        <v>0.14599999999999999</v>
      </c>
      <c r="I23" s="63">
        <v>0.73</v>
      </c>
      <c r="J23" s="63">
        <v>40.44</v>
      </c>
      <c r="K23" s="63">
        <v>0.59</v>
      </c>
      <c r="L23" s="63">
        <v>15.67</v>
      </c>
      <c r="M23" s="63">
        <v>134.91</v>
      </c>
      <c r="N23" s="63">
        <v>15.97</v>
      </c>
      <c r="O23" s="63">
        <v>1.51</v>
      </c>
      <c r="P23" s="68"/>
    </row>
    <row r="24" spans="1:16" ht="34.5" customHeight="1">
      <c r="A24" s="70">
        <v>518</v>
      </c>
      <c r="B24" s="72" t="s">
        <v>53</v>
      </c>
      <c r="C24" s="71" t="s">
        <v>54</v>
      </c>
      <c r="D24" s="62">
        <v>3</v>
      </c>
      <c r="E24" s="63">
        <v>6.15</v>
      </c>
      <c r="F24" s="64">
        <v>24.3</v>
      </c>
      <c r="G24" s="64">
        <v>166.5</v>
      </c>
      <c r="H24" s="62">
        <v>0</v>
      </c>
      <c r="I24" s="62">
        <v>0</v>
      </c>
      <c r="J24" s="62">
        <v>0</v>
      </c>
      <c r="K24" s="62">
        <v>0</v>
      </c>
      <c r="L24" s="73">
        <v>1.4999999999999999E-2</v>
      </c>
      <c r="M24" s="73">
        <v>8.4000000000000005E-2</v>
      </c>
      <c r="N24" s="63">
        <v>0.03</v>
      </c>
      <c r="O24" s="63">
        <v>1.35</v>
      </c>
      <c r="P24" s="68"/>
    </row>
    <row r="25" spans="1:16" ht="45.75" customHeight="1">
      <c r="A25" s="70">
        <v>648</v>
      </c>
      <c r="B25" s="71" t="s">
        <v>55</v>
      </c>
      <c r="C25" s="65">
        <v>200</v>
      </c>
      <c r="D25" s="62">
        <v>0</v>
      </c>
      <c r="E25" s="62">
        <v>0</v>
      </c>
      <c r="F25" s="62">
        <v>10</v>
      </c>
      <c r="G25" s="62">
        <v>119</v>
      </c>
      <c r="H25" s="62">
        <v>0</v>
      </c>
      <c r="I25" s="62">
        <v>0</v>
      </c>
      <c r="J25" s="62">
        <v>0</v>
      </c>
      <c r="K25" s="62">
        <v>0</v>
      </c>
      <c r="L25" s="64">
        <v>0.2</v>
      </c>
      <c r="M25" s="62">
        <v>0</v>
      </c>
      <c r="N25" s="62">
        <v>0</v>
      </c>
      <c r="O25" s="63">
        <v>0.03</v>
      </c>
      <c r="P25" s="68"/>
    </row>
    <row r="26" spans="1:16" ht="32.25" customHeight="1">
      <c r="A26" s="70">
        <v>2</v>
      </c>
      <c r="B26" s="61" t="s">
        <v>33</v>
      </c>
      <c r="C26" s="65">
        <v>25</v>
      </c>
      <c r="D26" s="64">
        <v>2.4</v>
      </c>
      <c r="E26" s="63">
        <v>0.85</v>
      </c>
      <c r="F26" s="64">
        <v>16.7</v>
      </c>
      <c r="G26" s="63">
        <v>85.77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8"/>
    </row>
    <row r="27" spans="1:16" ht="24.75" customHeight="1">
      <c r="A27" s="77">
        <v>2</v>
      </c>
      <c r="B27" s="78" t="s">
        <v>34</v>
      </c>
      <c r="C27" s="79">
        <v>25</v>
      </c>
      <c r="D27" s="75">
        <v>2.64</v>
      </c>
      <c r="E27" s="75">
        <v>0.48</v>
      </c>
      <c r="F27" s="76">
        <v>13.4</v>
      </c>
      <c r="G27" s="75">
        <v>66.16</v>
      </c>
      <c r="H27" s="74">
        <v>0</v>
      </c>
      <c r="I27" s="74">
        <v>0</v>
      </c>
      <c r="J27" s="74">
        <v>0</v>
      </c>
      <c r="K27" s="74">
        <v>0</v>
      </c>
      <c r="L27" s="74">
        <v>14</v>
      </c>
      <c r="M27" s="74">
        <v>0</v>
      </c>
      <c r="N27" s="74">
        <v>0</v>
      </c>
      <c r="O27" s="75">
        <v>1.56</v>
      </c>
      <c r="P27" s="68"/>
    </row>
    <row r="28" spans="1:16" ht="15.75" thickBot="1">
      <c r="A28" s="20"/>
      <c r="B28" s="20"/>
      <c r="C28" s="20"/>
      <c r="D28" s="91">
        <v>1.17</v>
      </c>
      <c r="E28" s="92">
        <v>1.3320000000000001</v>
      </c>
      <c r="F28" s="93">
        <v>31</v>
      </c>
      <c r="G28" s="94">
        <v>141.69999999999999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5"/>
    </row>
    <row r="29" spans="1:16">
      <c r="A29" s="20"/>
      <c r="B29" s="80" t="s">
        <v>35</v>
      </c>
      <c r="C29" s="67"/>
      <c r="D29" s="96">
        <v>31.6</v>
      </c>
      <c r="E29" s="97">
        <v>174.6</v>
      </c>
      <c r="F29" s="98">
        <v>124</v>
      </c>
      <c r="G29" s="100">
        <v>979.1</v>
      </c>
      <c r="H29" s="101">
        <v>0.32300000000000001</v>
      </c>
      <c r="I29" s="100">
        <v>8.6999999999999993</v>
      </c>
      <c r="J29" s="102">
        <v>51.06</v>
      </c>
      <c r="K29" s="102">
        <v>2.57</v>
      </c>
      <c r="L29" s="101">
        <v>61.895000000000003</v>
      </c>
      <c r="M29" s="102">
        <v>232.64</v>
      </c>
      <c r="N29" s="102">
        <v>49.61</v>
      </c>
      <c r="O29" s="102">
        <v>5.99</v>
      </c>
      <c r="P29" s="103"/>
    </row>
    <row r="30" spans="1:16" ht="15.75" thickBot="1">
      <c r="A30" s="20"/>
      <c r="B30" s="66" t="s">
        <v>36</v>
      </c>
      <c r="C30" s="67"/>
      <c r="D30" s="99">
        <f>SUM(D19+D29)</f>
        <v>58.25</v>
      </c>
      <c r="E30" s="99">
        <f t="shared" ref="E30:O30" si="0">SUM(E19+E29)</f>
        <v>191.66</v>
      </c>
      <c r="F30" s="99">
        <f t="shared" si="0"/>
        <v>222.81</v>
      </c>
      <c r="G30" s="99">
        <f t="shared" si="0"/>
        <v>1632.0700000000002</v>
      </c>
      <c r="H30" s="99">
        <f t="shared" si="0"/>
        <v>0.81299999999999994</v>
      </c>
      <c r="I30" s="99">
        <f t="shared" si="0"/>
        <v>15</v>
      </c>
      <c r="J30" s="99">
        <f t="shared" si="0"/>
        <v>96.76</v>
      </c>
      <c r="K30" s="99">
        <f t="shared" si="0"/>
        <v>5.29</v>
      </c>
      <c r="L30" s="99">
        <f t="shared" si="0"/>
        <v>236.35500000000002</v>
      </c>
      <c r="M30" s="99">
        <f t="shared" si="0"/>
        <v>683.59999999999991</v>
      </c>
      <c r="N30" s="99">
        <f t="shared" si="0"/>
        <v>236.95999999999998</v>
      </c>
      <c r="O30" s="99">
        <f t="shared" si="0"/>
        <v>12.940000000000001</v>
      </c>
      <c r="P30" s="68"/>
    </row>
  </sheetData>
  <mergeCells count="17">
    <mergeCell ref="A9:A10"/>
    <mergeCell ref="B9:B10"/>
    <mergeCell ref="C9:C10"/>
    <mergeCell ref="D9:F9"/>
    <mergeCell ref="H7:K7"/>
    <mergeCell ref="L7:O7"/>
    <mergeCell ref="D8:F8"/>
    <mergeCell ref="G8:G9"/>
    <mergeCell ref="H8:K8"/>
    <mergeCell ref="L8:O8"/>
    <mergeCell ref="A2:F2"/>
    <mergeCell ref="A3:F3"/>
    <mergeCell ref="F4:H4"/>
    <mergeCell ref="I4:J4"/>
    <mergeCell ref="K4:O4"/>
    <mergeCell ref="H5:I5"/>
    <mergeCell ref="M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2021-05-21T11:02:59Z</dcterms:modified>
</cp:coreProperties>
</file>