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29" i="1" l="1"/>
  <c r="F29" i="1"/>
  <c r="G29" i="1"/>
  <c r="H29" i="1"/>
  <c r="I29" i="1"/>
  <c r="J29" i="1"/>
  <c r="K29" i="1"/>
  <c r="L29" i="1"/>
  <c r="M29" i="1"/>
  <c r="N29" i="1"/>
  <c r="O29" i="1"/>
  <c r="D29" i="1"/>
</calcChain>
</file>

<file path=xl/sharedStrings.xml><?xml version="1.0" encoding="utf-8"?>
<sst xmlns="http://schemas.openxmlformats.org/spreadsheetml/2006/main" count="49" uniqueCount="49">
  <si>
    <t xml:space="preserve">Примерное меню и пищевая ценность приготовляемых блюд
</t>
  </si>
  <si>
    <t xml:space="preserve">Школьное меню МБОУ Николо-Березовской СОШ </t>
  </si>
  <si>
    <t>День:</t>
  </si>
  <si>
    <t>Неделя:</t>
  </si>
  <si>
    <t>Возраст:</t>
  </si>
  <si>
    <t>7-11 лет</t>
  </si>
  <si>
    <t>21.05.2021 (среда)</t>
  </si>
  <si>
    <t>№ п/п</t>
  </si>
  <si>
    <t>Наименование блюда</t>
  </si>
  <si>
    <t>Масса порци и</t>
  </si>
  <si>
    <t>Ккал</t>
  </si>
  <si>
    <t>Минеральные</t>
  </si>
  <si>
    <t>вещества (мг)</t>
  </si>
  <si>
    <t>Б</t>
  </si>
  <si>
    <t>Ж</t>
  </si>
  <si>
    <t>У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</si>
  <si>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</si>
  <si>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</si>
  <si>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</si>
  <si>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</si>
  <si>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</si>
  <si>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</si>
  <si>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</si>
  <si>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</si>
  <si>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</si>
  <si>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Каша молочная "Дружба"</t>
  </si>
  <si>
    <t>3М</t>
  </si>
  <si>
    <t>Масло порциями</t>
  </si>
  <si>
    <t>15М</t>
  </si>
  <si>
    <t>Сыр порционный</t>
  </si>
  <si>
    <t>Хлеб пшеничный</t>
  </si>
  <si>
    <t>Фрукты  (банан)</t>
  </si>
  <si>
    <t>ОБЕД</t>
  </si>
  <si>
    <t>Зеленый</t>
  </si>
  <si>
    <t>горошек</t>
  </si>
  <si>
    <t>Рассольник Ленинградский</t>
  </si>
  <si>
    <t>250/10</t>
  </si>
  <si>
    <t>Рагу из птицы</t>
  </si>
  <si>
    <t>Компот из сухофруктов</t>
  </si>
  <si>
    <t>Хлеб ржаной</t>
  </si>
  <si>
    <t>Итого</t>
  </si>
  <si>
    <t>Всего</t>
  </si>
  <si>
    <r>
      <rPr>
        <b/>
        <sz val="10"/>
        <rFont val="Times New Roman"/>
        <family val="1"/>
        <charset val="204"/>
      </rPr>
      <t>Пищевые
вещества</t>
    </r>
  </si>
  <si>
    <r>
      <rPr>
        <b/>
        <sz val="10"/>
        <rFont val="Times New Roman"/>
        <family val="1"/>
        <charset val="204"/>
      </rPr>
      <t>Витамины
(мг)</t>
    </r>
  </si>
  <si>
    <r>
      <rPr>
        <sz val="10"/>
        <rFont val="Times New Roman"/>
        <family val="1"/>
        <charset val="204"/>
      </rPr>
      <t>175
М</t>
    </r>
  </si>
  <si>
    <r>
      <rPr>
        <sz val="10"/>
        <rFont val="Times New Roman"/>
        <family val="1"/>
        <charset val="204"/>
      </rPr>
      <t>376
М</t>
    </r>
  </si>
  <si>
    <r>
      <rPr>
        <sz val="11"/>
        <rFont val="Times New Roman"/>
        <family val="1"/>
        <charset val="204"/>
      </rPr>
      <t>Чай с сахаром
200/12</t>
    </r>
  </si>
  <si>
    <r>
      <rPr>
        <b/>
        <sz val="11"/>
        <rFont val="Times New Roman"/>
        <family val="1"/>
        <charset val="204"/>
      </rPr>
      <t>Итого завтрак с
11 лет и старше</t>
    </r>
  </si>
  <si>
    <r>
      <rPr>
        <sz val="11"/>
        <rFont val="Times New Roman"/>
        <family val="1"/>
        <charset val="204"/>
      </rPr>
      <t>Хлеб
пшеничный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</si>
</sst>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6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/>
      <right/>
      <top style="medium">
        <color rgb="FFEFEFEF"/>
      </top>
      <bottom style="medium">
        <color rgb="FFEFEFEF"/>
      </bottom>
      <diagonal/>
    </border>
    <border>
      <left/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2" fontId="2" fillId="0" borderId="0" xfId="0" applyNumberFormat="1" applyFont="1" applyFill="1" applyBorder="1" applyAlignment="1">
      <alignment horizontal="right" vertical="center" shrinkToFit="1"/>
    </xf>
    <xf numFmtId="1" fontId="2" fillId="0" borderId="0" xfId="0" applyNumberFormat="1" applyFont="1" applyFill="1" applyBorder="1" applyAlignment="1">
      <alignment horizontal="right" vertical="top" shrinkToFit="1"/>
    </xf>
    <xf numFmtId="164" fontId="2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 indent="2"/>
    </xf>
    <xf numFmtId="0" fontId="7" fillId="0" borderId="5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 indent="4"/>
    </xf>
    <xf numFmtId="0" fontId="4" fillId="0" borderId="7" xfId="0" applyFont="1" applyFill="1" applyBorder="1" applyAlignment="1">
      <alignment horizontal="left" vertical="top" wrapText="1" indent="4"/>
    </xf>
    <xf numFmtId="0" fontId="4" fillId="0" borderId="8" xfId="0" applyFont="1" applyFill="1" applyBorder="1" applyAlignment="1">
      <alignment horizontal="left" vertical="top" wrapText="1" indent="4"/>
    </xf>
    <xf numFmtId="0" fontId="7" fillId="0" borderId="5" xfId="0" applyFont="1" applyFill="1" applyBorder="1" applyAlignment="1">
      <alignment horizontal="left" vertical="top" wrapText="1" inden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 vertical="top" wrapText="1" indent="7"/>
    </xf>
    <xf numFmtId="0" fontId="7" fillId="0" borderId="11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 indent="2"/>
    </xf>
    <xf numFmtId="0" fontId="7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left" vertical="top" wrapText="1" indent="4"/>
    </xf>
    <xf numFmtId="0" fontId="4" fillId="0" borderId="13" xfId="0" applyFont="1" applyFill="1" applyBorder="1" applyAlignment="1">
      <alignment horizontal="left" vertical="top" wrapText="1" indent="4"/>
    </xf>
    <xf numFmtId="0" fontId="4" fillId="0" borderId="14" xfId="0" applyFont="1" applyFill="1" applyBorder="1" applyAlignment="1">
      <alignment horizontal="left" vertical="top" wrapText="1" indent="4"/>
    </xf>
    <xf numFmtId="0" fontId="7" fillId="0" borderId="11" xfId="0" applyFont="1" applyFill="1" applyBorder="1" applyAlignment="1">
      <alignment horizontal="left" vertical="top" wrapText="1" inden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 vertical="center" wrapText="1" indent="7"/>
    </xf>
    <xf numFmtId="0" fontId="7" fillId="0" borderId="15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top" wrapText="1" indent="2"/>
    </xf>
    <xf numFmtId="0" fontId="7" fillId="0" borderId="15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left" vertical="top" wrapText="1" indent="1"/>
    </xf>
    <xf numFmtId="0" fontId="7" fillId="0" borderId="10" xfId="0" applyFont="1" applyFill="1" applyBorder="1" applyAlignment="1">
      <alignment horizontal="left" vertical="top" wrapText="1" indent="2"/>
    </xf>
    <xf numFmtId="0" fontId="7" fillId="0" borderId="9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center" vertical="top" wrapText="1"/>
    </xf>
    <xf numFmtId="0" fontId="7" fillId="0" borderId="16" xfId="0" applyFont="1" applyFill="1" applyBorder="1" applyAlignment="1">
      <alignment horizontal="left" vertical="top" wrapText="1" indent="2"/>
    </xf>
    <xf numFmtId="0" fontId="7" fillId="0" borderId="16" xfId="0" applyFont="1" applyFill="1" applyBorder="1" applyAlignment="1">
      <alignment horizontal="left" vertical="top" wrapText="1" indent="1"/>
    </xf>
    <xf numFmtId="1" fontId="8" fillId="0" borderId="10" xfId="0" applyNumberFormat="1" applyFont="1" applyFill="1" applyBorder="1" applyAlignment="1">
      <alignment horizontal="center" vertical="top" shrinkToFit="1"/>
    </xf>
    <xf numFmtId="1" fontId="9" fillId="0" borderId="10" xfId="0" applyNumberFormat="1" applyFont="1" applyFill="1" applyBorder="1" applyAlignment="1">
      <alignment horizontal="center" vertical="top" shrinkToFit="1"/>
    </xf>
    <xf numFmtId="1" fontId="10" fillId="0" borderId="10" xfId="0" applyNumberFormat="1" applyFont="1" applyFill="1" applyBorder="1" applyAlignment="1">
      <alignment horizontal="center" vertical="top" shrinkToFit="1"/>
    </xf>
    <xf numFmtId="1" fontId="10" fillId="0" borderId="10" xfId="0" applyNumberFormat="1" applyFont="1" applyFill="1" applyBorder="1" applyAlignment="1">
      <alignment horizontal="left" vertical="top" indent="2" shrinkToFit="1"/>
    </xf>
    <xf numFmtId="1" fontId="8" fillId="0" borderId="10" xfId="0" applyNumberFormat="1" applyFont="1" applyFill="1" applyBorder="1" applyAlignment="1">
      <alignment horizontal="left" vertical="top" indent="2" shrinkToFit="1"/>
    </xf>
    <xf numFmtId="1" fontId="8" fillId="0" borderId="9" xfId="0" applyNumberFormat="1" applyFont="1" applyFill="1" applyBorder="1" applyAlignment="1">
      <alignment horizontal="center" vertical="top" shrinkToFit="1"/>
    </xf>
    <xf numFmtId="1" fontId="8" fillId="0" borderId="16" xfId="0" applyNumberFormat="1" applyFont="1" applyFill="1" applyBorder="1" applyAlignment="1">
      <alignment horizontal="center" vertical="top" shrinkToFit="1"/>
    </xf>
    <xf numFmtId="0" fontId="4" fillId="0" borderId="10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4" fillId="0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left" vertical="top" wrapText="1" indent="1"/>
    </xf>
    <xf numFmtId="1" fontId="6" fillId="0" borderId="10" xfId="0" applyNumberFormat="1" applyFont="1" applyFill="1" applyBorder="1" applyAlignment="1">
      <alignment horizontal="center" vertical="center" shrinkToFit="1"/>
    </xf>
    <xf numFmtId="2" fontId="6" fillId="0" borderId="10" xfId="0" applyNumberFormat="1" applyFont="1" applyFill="1" applyBorder="1" applyAlignment="1">
      <alignment horizontal="right" vertical="center" shrinkToFit="1"/>
    </xf>
    <xf numFmtId="1" fontId="6" fillId="0" borderId="10" xfId="0" applyNumberFormat="1" applyFont="1" applyFill="1" applyBorder="1" applyAlignment="1">
      <alignment horizontal="right" vertical="center" shrinkToFit="1"/>
    </xf>
    <xf numFmtId="2" fontId="6" fillId="0" borderId="9" xfId="0" applyNumberFormat="1" applyFont="1" applyFill="1" applyBorder="1" applyAlignment="1">
      <alignment horizontal="right" vertical="center" shrinkToFit="1"/>
    </xf>
    <xf numFmtId="2" fontId="6" fillId="0" borderId="16" xfId="0" applyNumberFormat="1" applyFont="1" applyFill="1" applyBorder="1" applyAlignment="1">
      <alignment horizontal="right" vertical="center" shrinkToFit="1"/>
    </xf>
    <xf numFmtId="0" fontId="4" fillId="0" borderId="10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64" fontId="6" fillId="0" borderId="16" xfId="0" applyNumberFormat="1" applyFont="1" applyFill="1" applyBorder="1" applyAlignment="1">
      <alignment horizontal="right" vertical="center" shrinkToFit="1"/>
    </xf>
    <xf numFmtId="0" fontId="12" fillId="0" borderId="10" xfId="0" applyFont="1" applyFill="1" applyBorder="1" applyAlignment="1">
      <alignment horizontal="left" vertical="top" wrapText="1"/>
    </xf>
    <xf numFmtId="0" fontId="13" fillId="0" borderId="10" xfId="0" applyFont="1" applyFill="1" applyBorder="1" applyAlignment="1">
      <alignment horizontal="center" vertical="top" wrapText="1"/>
    </xf>
    <xf numFmtId="1" fontId="6" fillId="0" borderId="10" xfId="0" applyNumberFormat="1" applyFont="1" applyFill="1" applyBorder="1" applyAlignment="1">
      <alignment horizontal="center" vertical="top" shrinkToFit="1"/>
    </xf>
    <xf numFmtId="2" fontId="6" fillId="0" borderId="10" xfId="0" applyNumberFormat="1" applyFont="1" applyFill="1" applyBorder="1" applyAlignment="1">
      <alignment horizontal="right" vertical="top" shrinkToFit="1"/>
    </xf>
    <xf numFmtId="1" fontId="6" fillId="0" borderId="10" xfId="0" applyNumberFormat="1" applyFont="1" applyFill="1" applyBorder="1" applyAlignment="1">
      <alignment horizontal="right" vertical="top" shrinkToFit="1"/>
    </xf>
    <xf numFmtId="164" fontId="6" fillId="0" borderId="9" xfId="0" applyNumberFormat="1" applyFont="1" applyFill="1" applyBorder="1" applyAlignment="1">
      <alignment horizontal="right" vertical="top" shrinkToFit="1"/>
    </xf>
    <xf numFmtId="164" fontId="6" fillId="0" borderId="16" xfId="0" applyNumberFormat="1" applyFont="1" applyFill="1" applyBorder="1" applyAlignment="1">
      <alignment horizontal="right" vertical="top" shrinkToFit="1"/>
    </xf>
    <xf numFmtId="1" fontId="6" fillId="0" borderId="16" xfId="0" applyNumberFormat="1" applyFont="1" applyFill="1" applyBorder="1" applyAlignment="1">
      <alignment horizontal="right" vertical="top" shrinkToFit="1"/>
    </xf>
    <xf numFmtId="2" fontId="6" fillId="0" borderId="16" xfId="0" applyNumberFormat="1" applyFont="1" applyFill="1" applyBorder="1" applyAlignment="1">
      <alignment horizontal="right" vertical="top" shrinkToFit="1"/>
    </xf>
    <xf numFmtId="164" fontId="6" fillId="0" borderId="10" xfId="0" applyNumberFormat="1" applyFont="1" applyFill="1" applyBorder="1" applyAlignment="1">
      <alignment horizontal="right" vertical="top" shrinkToFit="1"/>
    </xf>
    <xf numFmtId="2" fontId="6" fillId="0" borderId="9" xfId="0" applyNumberFormat="1" applyFont="1" applyFill="1" applyBorder="1" applyAlignment="1">
      <alignment horizontal="right" vertical="top" shrinkToFit="1"/>
    </xf>
    <xf numFmtId="0" fontId="14" fillId="0" borderId="10" xfId="0" applyFont="1" applyFill="1" applyBorder="1" applyAlignment="1">
      <alignment horizontal="right" vertical="top" wrapText="1"/>
    </xf>
    <xf numFmtId="164" fontId="5" fillId="0" borderId="10" xfId="0" applyNumberFormat="1" applyFont="1" applyFill="1" applyBorder="1" applyAlignment="1">
      <alignment horizontal="right" vertical="center" shrinkToFit="1"/>
    </xf>
    <xf numFmtId="2" fontId="5" fillId="0" borderId="10" xfId="0" applyNumberFormat="1" applyFont="1" applyFill="1" applyBorder="1" applyAlignment="1">
      <alignment horizontal="right" vertical="center" shrinkToFit="1"/>
    </xf>
    <xf numFmtId="1" fontId="5" fillId="0" borderId="10" xfId="0" applyNumberFormat="1" applyFont="1" applyFill="1" applyBorder="1" applyAlignment="1">
      <alignment horizontal="right" vertical="center" shrinkToFit="1"/>
    </xf>
    <xf numFmtId="2" fontId="5" fillId="0" borderId="9" xfId="0" applyNumberFormat="1" applyFont="1" applyFill="1" applyBorder="1" applyAlignment="1">
      <alignment horizontal="right" vertical="center" shrinkToFit="1"/>
    </xf>
    <xf numFmtId="164" fontId="5" fillId="0" borderId="16" xfId="0" applyNumberFormat="1" applyFont="1" applyFill="1" applyBorder="1" applyAlignment="1">
      <alignment horizontal="right" vertical="center" shrinkToFit="1"/>
    </xf>
    <xf numFmtId="2" fontId="5" fillId="0" borderId="16" xfId="0" applyNumberFormat="1" applyFont="1" applyFill="1" applyBorder="1" applyAlignment="1">
      <alignment horizontal="right" vertical="center" shrinkToFit="1"/>
    </xf>
    <xf numFmtId="0" fontId="11" fillId="0" borderId="10" xfId="0" applyFont="1" applyFill="1" applyBorder="1" applyAlignment="1">
      <alignment horizontal="left" vertical="top" wrapText="1" indent="3"/>
    </xf>
    <xf numFmtId="0" fontId="4" fillId="0" borderId="15" xfId="0" applyFont="1" applyFill="1" applyBorder="1" applyAlignment="1">
      <alignment horizontal="left" wrapText="1"/>
    </xf>
    <xf numFmtId="1" fontId="15" fillId="0" borderId="5" xfId="0" applyNumberFormat="1" applyFont="1" applyFill="1" applyBorder="1" applyAlignment="1">
      <alignment horizontal="right" vertical="top" shrinkToFit="1"/>
    </xf>
    <xf numFmtId="0" fontId="13" fillId="0" borderId="5" xfId="0" applyFont="1" applyFill="1" applyBorder="1" applyAlignment="1">
      <alignment horizontal="left" vertical="top" wrapText="1" indent="2"/>
    </xf>
    <xf numFmtId="1" fontId="6" fillId="0" borderId="5" xfId="0" applyNumberFormat="1" applyFont="1" applyFill="1" applyBorder="1" applyAlignment="1">
      <alignment horizontal="center" vertical="top" shrinkToFit="1"/>
    </xf>
    <xf numFmtId="164" fontId="6" fillId="0" borderId="5" xfId="0" applyNumberFormat="1" applyFont="1" applyFill="1" applyBorder="1" applyAlignment="1">
      <alignment horizontal="right" vertical="top" shrinkToFit="1"/>
    </xf>
    <xf numFmtId="2" fontId="6" fillId="0" borderId="5" xfId="0" applyNumberFormat="1" applyFont="1" applyFill="1" applyBorder="1" applyAlignment="1">
      <alignment horizontal="right" vertical="top" shrinkToFit="1"/>
    </xf>
    <xf numFmtId="1" fontId="6" fillId="0" borderId="5" xfId="0" applyNumberFormat="1" applyFont="1" applyFill="1" applyBorder="1" applyAlignment="1">
      <alignment horizontal="right" vertical="top" shrinkToFit="1"/>
    </xf>
    <xf numFmtId="0" fontId="4" fillId="0" borderId="15" xfId="0" applyFont="1" applyFill="1" applyBorder="1" applyAlignment="1">
      <alignment horizontal="left" vertical="center" wrapText="1"/>
    </xf>
    <xf numFmtId="0" fontId="13" fillId="0" borderId="15" xfId="0" applyFont="1" applyFill="1" applyBorder="1" applyAlignment="1">
      <alignment horizontal="left" vertical="top" wrapText="1" indent="3"/>
    </xf>
    <xf numFmtId="1" fontId="15" fillId="0" borderId="15" xfId="0" applyNumberFormat="1" applyFont="1" applyFill="1" applyBorder="1" applyAlignment="1">
      <alignment horizontal="right" vertical="top" shrinkToFit="1"/>
    </xf>
    <xf numFmtId="0" fontId="13" fillId="0" borderId="15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center" vertical="top" wrapText="1"/>
    </xf>
    <xf numFmtId="164" fontId="6" fillId="0" borderId="15" xfId="0" applyNumberFormat="1" applyFont="1" applyFill="1" applyBorder="1" applyAlignment="1">
      <alignment horizontal="right" vertical="top" shrinkToFit="1"/>
    </xf>
    <xf numFmtId="1" fontId="6" fillId="0" borderId="15" xfId="0" applyNumberFormat="1" applyFont="1" applyFill="1" applyBorder="1" applyAlignment="1">
      <alignment horizontal="right" vertical="top" shrinkToFit="1"/>
    </xf>
    <xf numFmtId="2" fontId="6" fillId="0" borderId="15" xfId="0" applyNumberFormat="1" applyFont="1" applyFill="1" applyBorder="1" applyAlignment="1">
      <alignment horizontal="right" vertical="top" shrinkToFit="1"/>
    </xf>
    <xf numFmtId="1" fontId="15" fillId="0" borderId="10" xfId="0" applyNumberFormat="1" applyFont="1" applyFill="1" applyBorder="1" applyAlignment="1">
      <alignment horizontal="right" vertical="top" shrinkToFit="1"/>
    </xf>
    <xf numFmtId="0" fontId="13" fillId="0" borderId="10" xfId="0" applyFont="1" applyFill="1" applyBorder="1" applyAlignment="1">
      <alignment horizontal="right" vertical="top" wrapText="1" indent="1"/>
    </xf>
    <xf numFmtId="165" fontId="6" fillId="0" borderId="10" xfId="0" applyNumberFormat="1" applyFont="1" applyFill="1" applyBorder="1" applyAlignment="1">
      <alignment horizontal="right" vertical="top" shrinkToFit="1"/>
    </xf>
    <xf numFmtId="0" fontId="11" fillId="0" borderId="10" xfId="0" applyFont="1" applyFill="1" applyBorder="1" applyAlignment="1">
      <alignment horizontal="left" vertical="top" wrapText="1"/>
    </xf>
    <xf numFmtId="164" fontId="5" fillId="0" borderId="10" xfId="0" applyNumberFormat="1" applyFont="1" applyFill="1" applyBorder="1" applyAlignment="1">
      <alignment horizontal="right" vertical="top" shrinkToFit="1"/>
    </xf>
    <xf numFmtId="2" fontId="5" fillId="0" borderId="10" xfId="0" applyNumberFormat="1" applyFont="1" applyFill="1" applyBorder="1" applyAlignment="1">
      <alignment horizontal="right" vertical="top" shrinkToFit="1"/>
    </xf>
    <xf numFmtId="1" fontId="5" fillId="0" borderId="10" xfId="0" applyNumberFormat="1" applyFont="1" applyFill="1" applyBorder="1" applyAlignment="1">
      <alignment horizontal="right" vertical="top" shrinkToFit="1"/>
    </xf>
    <xf numFmtId="165" fontId="5" fillId="0" borderId="10" xfId="0" applyNumberFormat="1" applyFont="1" applyFill="1" applyBorder="1" applyAlignment="1">
      <alignment horizontal="right" vertical="top" shrinkToFi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Q11" sqref="Q11"/>
    </sheetView>
  </sheetViews>
  <sheetFormatPr defaultRowHeight="15" x14ac:dyDescent="0.25"/>
  <cols>
    <col min="2" max="2" width="20.5703125" customWidth="1"/>
  </cols>
  <sheetData>
    <row r="1" spans="1:16" x14ac:dyDescent="0.25">
      <c r="A1" s="1" t="s">
        <v>0</v>
      </c>
      <c r="B1" s="9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0"/>
    </row>
    <row r="2" spans="1:16" ht="15.75" thickBot="1" x14ac:dyDescent="0.3">
      <c r="A2" s="1" t="s">
        <v>1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</row>
    <row r="3" spans="1:16" ht="16.5" thickBot="1" x14ac:dyDescent="0.3">
      <c r="A3" s="2"/>
      <c r="B3" s="11"/>
      <c r="C3" s="11"/>
      <c r="D3" s="11"/>
      <c r="E3" s="12" t="s">
        <v>2</v>
      </c>
      <c r="F3" s="13" t="s">
        <v>6</v>
      </c>
      <c r="G3" s="14"/>
      <c r="H3" s="15"/>
      <c r="I3" s="16"/>
      <c r="J3" s="17"/>
      <c r="K3" s="13"/>
      <c r="L3" s="14"/>
      <c r="M3" s="14"/>
      <c r="N3" s="14"/>
      <c r="O3" s="15"/>
    </row>
    <row r="4" spans="1:16" ht="16.5" thickBot="1" x14ac:dyDescent="0.3">
      <c r="A4" s="2"/>
      <c r="B4" s="11"/>
      <c r="C4" s="11"/>
      <c r="D4" s="11"/>
      <c r="E4" s="18"/>
      <c r="F4" s="18"/>
      <c r="G4" s="18"/>
      <c r="H4" s="16" t="s">
        <v>3</v>
      </c>
      <c r="I4" s="17"/>
      <c r="J4" s="18">
        <v>2</v>
      </c>
      <c r="K4" s="18"/>
      <c r="L4" s="18"/>
      <c r="M4" s="16" t="s">
        <v>4</v>
      </c>
      <c r="N4" s="17"/>
      <c r="O4" s="18" t="s">
        <v>5</v>
      </c>
    </row>
    <row r="5" spans="1:16" x14ac:dyDescent="0.25">
      <c r="A5" s="1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6" x14ac:dyDescent="0.25">
      <c r="A6" s="20" t="s">
        <v>7</v>
      </c>
      <c r="B6" s="21" t="s">
        <v>8</v>
      </c>
      <c r="C6" s="22" t="s">
        <v>9</v>
      </c>
      <c r="D6" s="23" t="s">
        <v>42</v>
      </c>
      <c r="E6" s="24"/>
      <c r="F6" s="25"/>
      <c r="G6" s="26" t="s">
        <v>10</v>
      </c>
      <c r="H6" s="27" t="s">
        <v>43</v>
      </c>
      <c r="I6" s="28"/>
      <c r="J6" s="28"/>
      <c r="K6" s="28"/>
      <c r="L6" s="29" t="s">
        <v>11</v>
      </c>
      <c r="M6" s="29"/>
      <c r="N6" s="29"/>
      <c r="O6" s="29"/>
      <c r="P6" s="3"/>
    </row>
    <row r="7" spans="1:16" x14ac:dyDescent="0.25">
      <c r="A7" s="30"/>
      <c r="B7" s="31"/>
      <c r="C7" s="32"/>
      <c r="D7" s="33"/>
      <c r="E7" s="34"/>
      <c r="F7" s="35"/>
      <c r="G7" s="36"/>
      <c r="H7" s="37"/>
      <c r="I7" s="38"/>
      <c r="J7" s="38"/>
      <c r="K7" s="38"/>
      <c r="L7" s="39" t="s">
        <v>12</v>
      </c>
      <c r="M7" s="39"/>
      <c r="N7" s="39"/>
      <c r="O7" s="39"/>
      <c r="P7" s="4"/>
    </row>
    <row r="8" spans="1:16" x14ac:dyDescent="0.25">
      <c r="A8" s="40"/>
      <c r="B8" s="41"/>
      <c r="C8" s="42"/>
      <c r="D8" s="43" t="s">
        <v>13</v>
      </c>
      <c r="E8" s="43" t="s">
        <v>14</v>
      </c>
      <c r="F8" s="43" t="s">
        <v>15</v>
      </c>
      <c r="G8" s="44"/>
      <c r="H8" s="45" t="s">
        <v>16</v>
      </c>
      <c r="I8" s="46" t="s">
        <v>17</v>
      </c>
      <c r="J8" s="46" t="s">
        <v>18</v>
      </c>
      <c r="K8" s="47" t="s">
        <v>19</v>
      </c>
      <c r="L8" s="48" t="s">
        <v>20</v>
      </c>
      <c r="M8" s="48" t="s">
        <v>21</v>
      </c>
      <c r="N8" s="49" t="s">
        <v>22</v>
      </c>
      <c r="O8" s="50" t="s">
        <v>23</v>
      </c>
      <c r="P8" s="3"/>
    </row>
    <row r="9" spans="1:16" x14ac:dyDescent="0.25">
      <c r="A9" s="51">
        <v>1</v>
      </c>
      <c r="B9" s="52">
        <v>2</v>
      </c>
      <c r="C9" s="52">
        <v>3</v>
      </c>
      <c r="D9" s="52">
        <v>4</v>
      </c>
      <c r="E9" s="52">
        <v>5</v>
      </c>
      <c r="F9" s="52">
        <v>6</v>
      </c>
      <c r="G9" s="52">
        <v>7</v>
      </c>
      <c r="H9" s="53">
        <v>8</v>
      </c>
      <c r="I9" s="54">
        <v>9</v>
      </c>
      <c r="J9" s="55">
        <v>10</v>
      </c>
      <c r="K9" s="56">
        <v>11</v>
      </c>
      <c r="L9" s="57">
        <v>12</v>
      </c>
      <c r="M9" s="57">
        <v>13</v>
      </c>
      <c r="N9" s="57">
        <v>14</v>
      </c>
      <c r="O9" s="57">
        <v>15</v>
      </c>
      <c r="P9" s="3"/>
    </row>
    <row r="10" spans="1:16" x14ac:dyDescent="0.25">
      <c r="A10" s="58"/>
      <c r="B10" s="59" t="s">
        <v>24</v>
      </c>
      <c r="C10" s="58"/>
      <c r="D10" s="58"/>
      <c r="E10" s="58"/>
      <c r="F10" s="58"/>
      <c r="G10" s="58"/>
      <c r="H10" s="58"/>
      <c r="I10" s="58"/>
      <c r="J10" s="58"/>
      <c r="K10" s="60"/>
      <c r="L10" s="61"/>
      <c r="M10" s="61"/>
      <c r="N10" s="61"/>
      <c r="O10" s="61"/>
      <c r="P10" s="3"/>
    </row>
    <row r="11" spans="1:16" ht="42" customHeight="1" x14ac:dyDescent="0.25">
      <c r="A11" s="62" t="s">
        <v>44</v>
      </c>
      <c r="B11" s="63" t="s">
        <v>25</v>
      </c>
      <c r="C11" s="64">
        <v>205</v>
      </c>
      <c r="D11" s="65">
        <v>7.56</v>
      </c>
      <c r="E11" s="65">
        <v>8.14</v>
      </c>
      <c r="F11" s="65">
        <v>34.25</v>
      </c>
      <c r="G11" s="65">
        <v>241.61</v>
      </c>
      <c r="H11" s="65">
        <v>0.12</v>
      </c>
      <c r="I11" s="65">
        <v>0.9</v>
      </c>
      <c r="J11" s="66">
        <v>35</v>
      </c>
      <c r="K11" s="67">
        <v>0.16</v>
      </c>
      <c r="L11" s="68">
        <v>187.45</v>
      </c>
      <c r="M11" s="68">
        <v>201.77</v>
      </c>
      <c r="N11" s="68">
        <v>43.77</v>
      </c>
      <c r="O11" s="68">
        <v>0.83</v>
      </c>
      <c r="P11" s="5"/>
    </row>
    <row r="12" spans="1:16" ht="27.75" customHeight="1" x14ac:dyDescent="0.25">
      <c r="A12" s="62" t="s">
        <v>45</v>
      </c>
      <c r="B12" s="69" t="s">
        <v>46</v>
      </c>
      <c r="C12" s="64">
        <v>200</v>
      </c>
      <c r="D12" s="70"/>
      <c r="E12" s="70"/>
      <c r="F12" s="65">
        <v>11.98</v>
      </c>
      <c r="G12" s="65">
        <v>47.89</v>
      </c>
      <c r="H12" s="70"/>
      <c r="I12" s="65">
        <v>0.1</v>
      </c>
      <c r="J12" s="70"/>
      <c r="K12" s="71"/>
      <c r="L12" s="68">
        <v>4.95</v>
      </c>
      <c r="M12" s="68">
        <v>8.24</v>
      </c>
      <c r="N12" s="72">
        <v>4.4000000000000004</v>
      </c>
      <c r="O12" s="68">
        <v>0.86</v>
      </c>
      <c r="P12" s="4"/>
    </row>
    <row r="13" spans="1:16" ht="29.25" customHeight="1" x14ac:dyDescent="0.25">
      <c r="A13" s="73" t="s">
        <v>26</v>
      </c>
      <c r="B13" s="74" t="s">
        <v>27</v>
      </c>
      <c r="C13" s="75">
        <v>10</v>
      </c>
      <c r="D13" s="76">
        <v>0.08</v>
      </c>
      <c r="E13" s="76">
        <v>7.25</v>
      </c>
      <c r="F13" s="76">
        <v>0.13</v>
      </c>
      <c r="G13" s="76">
        <v>66.09</v>
      </c>
      <c r="H13" s="58"/>
      <c r="I13" s="58"/>
      <c r="J13" s="77">
        <v>40</v>
      </c>
      <c r="K13" s="78">
        <v>0.1</v>
      </c>
      <c r="L13" s="79">
        <v>2.4</v>
      </c>
      <c r="M13" s="80">
        <v>3</v>
      </c>
      <c r="N13" s="61"/>
      <c r="O13" s="81">
        <v>0.02</v>
      </c>
      <c r="P13" s="6"/>
    </row>
    <row r="14" spans="1:16" ht="24" customHeight="1" x14ac:dyDescent="0.25">
      <c r="A14" s="73" t="s">
        <v>28</v>
      </c>
      <c r="B14" s="74" t="s">
        <v>29</v>
      </c>
      <c r="C14" s="75">
        <v>20</v>
      </c>
      <c r="D14" s="76">
        <v>4.09</v>
      </c>
      <c r="E14" s="82">
        <v>4.5999999999999996</v>
      </c>
      <c r="F14" s="76">
        <v>0.49</v>
      </c>
      <c r="G14" s="77">
        <v>60</v>
      </c>
      <c r="H14" s="76">
        <v>0.01</v>
      </c>
      <c r="I14" s="76">
        <v>0.16</v>
      </c>
      <c r="J14" s="77">
        <v>46</v>
      </c>
      <c r="K14" s="78">
        <v>0.1</v>
      </c>
      <c r="L14" s="80">
        <v>200</v>
      </c>
      <c r="M14" s="80">
        <v>128</v>
      </c>
      <c r="N14" s="80">
        <v>9</v>
      </c>
      <c r="O14" s="79">
        <v>0.2</v>
      </c>
      <c r="P14" s="7"/>
    </row>
    <row r="15" spans="1:16" ht="27" customHeight="1" x14ac:dyDescent="0.25">
      <c r="A15" s="58"/>
      <c r="B15" s="74" t="s">
        <v>30</v>
      </c>
      <c r="C15" s="75">
        <v>40</v>
      </c>
      <c r="D15" s="76">
        <v>3.04</v>
      </c>
      <c r="E15" s="76">
        <v>0.36</v>
      </c>
      <c r="F15" s="76">
        <v>18.48</v>
      </c>
      <c r="G15" s="82">
        <v>88.4</v>
      </c>
      <c r="H15" s="76">
        <v>0.06</v>
      </c>
      <c r="I15" s="58"/>
      <c r="J15" s="58"/>
      <c r="K15" s="83">
        <v>0.52</v>
      </c>
      <c r="L15" s="79">
        <v>9.1999999999999993</v>
      </c>
      <c r="M15" s="79">
        <v>34.799999999999997</v>
      </c>
      <c r="N15" s="79">
        <v>13.2</v>
      </c>
      <c r="O15" s="79">
        <v>0.8</v>
      </c>
      <c r="P15" s="3"/>
    </row>
    <row r="16" spans="1:16" x14ac:dyDescent="0.25">
      <c r="A16" s="58"/>
      <c r="B16" s="74" t="s">
        <v>31</v>
      </c>
      <c r="C16" s="75">
        <v>100</v>
      </c>
      <c r="D16" s="82">
        <v>0.6</v>
      </c>
      <c r="E16" s="76">
        <v>0.45</v>
      </c>
      <c r="F16" s="76">
        <v>15.45</v>
      </c>
      <c r="G16" s="82">
        <v>70.5</v>
      </c>
      <c r="H16" s="76">
        <v>0.03</v>
      </c>
      <c r="I16" s="76">
        <v>7.5</v>
      </c>
      <c r="J16" s="58"/>
      <c r="K16" s="78">
        <v>0.6</v>
      </c>
      <c r="L16" s="79">
        <v>28.5</v>
      </c>
      <c r="M16" s="80">
        <v>24</v>
      </c>
      <c r="N16" s="80">
        <v>18</v>
      </c>
      <c r="O16" s="81">
        <v>3.45</v>
      </c>
      <c r="P16" s="3"/>
    </row>
    <row r="17" spans="1:16" ht="42" customHeight="1" x14ac:dyDescent="0.25">
      <c r="A17" s="70"/>
      <c r="B17" s="62" t="s">
        <v>47</v>
      </c>
      <c r="C17" s="70"/>
      <c r="D17" s="84">
        <v>15.37</v>
      </c>
      <c r="E17" s="85">
        <v>20.8</v>
      </c>
      <c r="F17" s="86">
        <v>80.78</v>
      </c>
      <c r="G17" s="86">
        <v>574.49</v>
      </c>
      <c r="H17" s="86">
        <v>0.22</v>
      </c>
      <c r="I17" s="86">
        <v>8.66</v>
      </c>
      <c r="J17" s="87">
        <v>121</v>
      </c>
      <c r="K17" s="88">
        <v>1.48</v>
      </c>
      <c r="L17" s="89">
        <v>432.5</v>
      </c>
      <c r="M17" s="90">
        <v>399.81</v>
      </c>
      <c r="N17" s="90">
        <v>88.37</v>
      </c>
      <c r="O17" s="90">
        <v>6.16</v>
      </c>
      <c r="P17" s="8"/>
    </row>
    <row r="18" spans="1:16" x14ac:dyDescent="0.25">
      <c r="A18" s="58"/>
      <c r="B18" s="91" t="s">
        <v>32</v>
      </c>
      <c r="C18" s="58"/>
      <c r="D18" s="58"/>
      <c r="E18" s="58"/>
      <c r="F18" s="58"/>
      <c r="G18" s="58"/>
      <c r="H18" s="58"/>
      <c r="I18" s="58"/>
      <c r="J18" s="58"/>
      <c r="K18" s="58"/>
      <c r="L18" s="92"/>
      <c r="M18" s="92"/>
      <c r="N18" s="92"/>
      <c r="O18" s="92"/>
    </row>
    <row r="19" spans="1:16" x14ac:dyDescent="0.25">
      <c r="A19" s="93">
        <v>111</v>
      </c>
      <c r="B19" s="94" t="s">
        <v>33</v>
      </c>
      <c r="C19" s="95">
        <v>30</v>
      </c>
      <c r="D19" s="96">
        <v>1.2</v>
      </c>
      <c r="E19" s="97">
        <v>4.72</v>
      </c>
      <c r="F19" s="97">
        <v>7.72</v>
      </c>
      <c r="G19" s="98">
        <v>78</v>
      </c>
      <c r="H19" s="96">
        <v>1.2</v>
      </c>
      <c r="I19" s="97">
        <v>5.76</v>
      </c>
      <c r="J19" s="98">
        <v>0</v>
      </c>
      <c r="K19" s="98">
        <v>0</v>
      </c>
      <c r="L19" s="98">
        <v>32</v>
      </c>
      <c r="M19" s="98">
        <v>0</v>
      </c>
      <c r="N19" s="98">
        <v>0</v>
      </c>
      <c r="O19" s="97">
        <v>0.42</v>
      </c>
    </row>
    <row r="20" spans="1:16" x14ac:dyDescent="0.25">
      <c r="A20" s="99"/>
      <c r="B20" s="100" t="s">
        <v>34</v>
      </c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</row>
    <row r="21" spans="1:16" ht="30" x14ac:dyDescent="0.25">
      <c r="A21" s="101">
        <v>132</v>
      </c>
      <c r="B21" s="102" t="s">
        <v>35</v>
      </c>
      <c r="C21" s="103" t="s">
        <v>36</v>
      </c>
      <c r="D21" s="104">
        <v>2.4</v>
      </c>
      <c r="E21" s="104">
        <v>5.7</v>
      </c>
      <c r="F21" s="104">
        <v>15.7</v>
      </c>
      <c r="G21" s="105">
        <v>126</v>
      </c>
      <c r="H21" s="106">
        <v>0.15</v>
      </c>
      <c r="I21" s="106">
        <v>6.71</v>
      </c>
      <c r="J21" s="104">
        <v>26.7</v>
      </c>
      <c r="K21" s="106">
        <v>0.87</v>
      </c>
      <c r="L21" s="106">
        <v>23.14</v>
      </c>
      <c r="M21" s="106">
        <v>68.38</v>
      </c>
      <c r="N21" s="106">
        <v>23.19</v>
      </c>
      <c r="O21" s="106">
        <v>0.87</v>
      </c>
    </row>
    <row r="22" spans="1:16" x14ac:dyDescent="0.25">
      <c r="A22" s="107">
        <v>489</v>
      </c>
      <c r="B22" s="108" t="s">
        <v>37</v>
      </c>
      <c r="C22" s="75">
        <v>200</v>
      </c>
      <c r="D22" s="82">
        <v>10.1</v>
      </c>
      <c r="E22" s="76">
        <v>7.84</v>
      </c>
      <c r="F22" s="82">
        <v>15.5</v>
      </c>
      <c r="G22" s="77">
        <v>342</v>
      </c>
      <c r="H22" s="76">
        <v>0.48</v>
      </c>
      <c r="I22" s="82">
        <v>1.5</v>
      </c>
      <c r="J22" s="76">
        <v>69.84</v>
      </c>
      <c r="K22" s="82">
        <v>2.2000000000000002</v>
      </c>
      <c r="L22" s="76">
        <v>53.12</v>
      </c>
      <c r="M22" s="76">
        <v>374.86</v>
      </c>
      <c r="N22" s="76">
        <v>56.68</v>
      </c>
      <c r="O22" s="76">
        <v>4.76</v>
      </c>
    </row>
    <row r="23" spans="1:16" ht="30" x14ac:dyDescent="0.25">
      <c r="A23" s="107">
        <v>639</v>
      </c>
      <c r="B23" s="63" t="s">
        <v>38</v>
      </c>
      <c r="C23" s="75">
        <v>200</v>
      </c>
      <c r="D23" s="82">
        <v>2.4</v>
      </c>
      <c r="E23" s="82">
        <v>0.1</v>
      </c>
      <c r="F23" s="82">
        <v>41.4</v>
      </c>
      <c r="G23" s="77">
        <v>171</v>
      </c>
      <c r="H23" s="76">
        <v>0.12</v>
      </c>
      <c r="I23" s="82">
        <v>0.8</v>
      </c>
      <c r="J23" s="77">
        <v>0</v>
      </c>
      <c r="K23" s="76">
        <v>2.75</v>
      </c>
      <c r="L23" s="76">
        <v>70.930000000000007</v>
      </c>
      <c r="M23" s="76">
        <v>63.51</v>
      </c>
      <c r="N23" s="76">
        <v>45.68</v>
      </c>
      <c r="O23" s="76">
        <v>1.44</v>
      </c>
    </row>
    <row r="24" spans="1:16" ht="30" x14ac:dyDescent="0.25">
      <c r="A24" s="107">
        <v>2</v>
      </c>
      <c r="B24" s="69" t="s">
        <v>48</v>
      </c>
      <c r="C24" s="75">
        <v>25</v>
      </c>
      <c r="D24" s="82">
        <v>2.4</v>
      </c>
      <c r="E24" s="76">
        <v>0.85</v>
      </c>
      <c r="F24" s="82">
        <v>16.7</v>
      </c>
      <c r="G24" s="76">
        <v>85.77</v>
      </c>
      <c r="H24" s="77">
        <v>0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</row>
    <row r="25" spans="1:16" x14ac:dyDescent="0.25">
      <c r="A25" s="107">
        <v>2</v>
      </c>
      <c r="B25" s="108" t="s">
        <v>39</v>
      </c>
      <c r="C25" s="75">
        <v>25</v>
      </c>
      <c r="D25" s="76">
        <v>2.64</v>
      </c>
      <c r="E25" s="76">
        <v>0.48</v>
      </c>
      <c r="F25" s="82">
        <v>13.4</v>
      </c>
      <c r="G25" s="76">
        <v>66.16</v>
      </c>
      <c r="H25" s="77">
        <v>0</v>
      </c>
      <c r="I25" s="77">
        <v>0</v>
      </c>
      <c r="J25" s="77">
        <v>0</v>
      </c>
      <c r="K25" s="77">
        <v>0</v>
      </c>
      <c r="L25" s="77">
        <v>14</v>
      </c>
      <c r="M25" s="77">
        <v>0</v>
      </c>
      <c r="N25" s="77">
        <v>0</v>
      </c>
      <c r="O25" s="76">
        <v>1.56</v>
      </c>
    </row>
    <row r="26" spans="1:16" x14ac:dyDescent="0.25">
      <c r="A26" s="107">
        <v>338</v>
      </c>
      <c r="B26" s="58"/>
      <c r="C26" s="58"/>
      <c r="D26" s="82">
        <v>0.3</v>
      </c>
      <c r="E26" s="77">
        <v>0</v>
      </c>
      <c r="F26" s="82">
        <v>8.5</v>
      </c>
      <c r="G26" s="77">
        <v>40</v>
      </c>
      <c r="H26" s="76">
        <v>0.73</v>
      </c>
      <c r="I26" s="77">
        <v>0</v>
      </c>
      <c r="J26" s="77">
        <v>0</v>
      </c>
      <c r="K26" s="82">
        <v>5.4</v>
      </c>
      <c r="L26" s="76">
        <v>2.65</v>
      </c>
      <c r="M26" s="76">
        <v>0.23</v>
      </c>
      <c r="N26" s="77">
        <v>2</v>
      </c>
      <c r="O26" s="76">
        <v>0.23</v>
      </c>
    </row>
    <row r="27" spans="1:16" x14ac:dyDescent="0.25">
      <c r="A27" s="58"/>
      <c r="B27" s="58"/>
      <c r="C27" s="58"/>
      <c r="D27" s="82">
        <v>3.9</v>
      </c>
      <c r="E27" s="76">
        <v>4.67</v>
      </c>
      <c r="F27" s="82">
        <v>27.5</v>
      </c>
      <c r="G27" s="77">
        <v>169</v>
      </c>
      <c r="H27" s="109">
        <v>6.4000000000000001E-2</v>
      </c>
      <c r="I27" s="77">
        <v>8</v>
      </c>
      <c r="J27" s="77">
        <v>0</v>
      </c>
      <c r="K27" s="77">
        <v>0</v>
      </c>
      <c r="L27" s="77">
        <v>0</v>
      </c>
      <c r="M27" s="82">
        <v>27.6</v>
      </c>
      <c r="N27" s="82">
        <v>5.2</v>
      </c>
      <c r="O27" s="77">
        <v>0</v>
      </c>
    </row>
    <row r="28" spans="1:16" x14ac:dyDescent="0.25">
      <c r="A28" s="58"/>
      <c r="B28" s="110" t="s">
        <v>40</v>
      </c>
      <c r="C28" s="58"/>
      <c r="D28" s="111">
        <v>25.3</v>
      </c>
      <c r="E28" s="112">
        <v>24.36</v>
      </c>
      <c r="F28" s="113">
        <v>146</v>
      </c>
      <c r="G28" s="113">
        <v>1078</v>
      </c>
      <c r="H28" s="114">
        <v>2.7440000000000002</v>
      </c>
      <c r="I28" s="111">
        <v>22.8</v>
      </c>
      <c r="J28" s="112">
        <v>96.54</v>
      </c>
      <c r="K28" s="111">
        <v>11.2</v>
      </c>
      <c r="L28" s="112">
        <v>195.84</v>
      </c>
      <c r="M28" s="112">
        <v>534.58000000000004</v>
      </c>
      <c r="N28" s="111">
        <v>132.80000000000001</v>
      </c>
      <c r="O28" s="112">
        <v>9.2799999999999994</v>
      </c>
    </row>
    <row r="29" spans="1:16" x14ac:dyDescent="0.25">
      <c r="A29" s="58"/>
      <c r="B29" s="110" t="s">
        <v>41</v>
      </c>
      <c r="C29" s="58"/>
      <c r="D29" s="111">
        <f>SUM(D17+D28)</f>
        <v>40.67</v>
      </c>
      <c r="E29" s="111">
        <f t="shared" ref="E29:O29" si="0">SUM(E17+E28)</f>
        <v>45.16</v>
      </c>
      <c r="F29" s="111">
        <f t="shared" si="0"/>
        <v>226.78</v>
      </c>
      <c r="G29" s="111">
        <f t="shared" si="0"/>
        <v>1652.49</v>
      </c>
      <c r="H29" s="111">
        <f t="shared" si="0"/>
        <v>2.9640000000000004</v>
      </c>
      <c r="I29" s="111">
        <f t="shared" si="0"/>
        <v>31.46</v>
      </c>
      <c r="J29" s="111">
        <f t="shared" si="0"/>
        <v>217.54000000000002</v>
      </c>
      <c r="K29" s="111">
        <f t="shared" si="0"/>
        <v>12.68</v>
      </c>
      <c r="L29" s="111">
        <f t="shared" si="0"/>
        <v>628.34</v>
      </c>
      <c r="M29" s="111">
        <f t="shared" si="0"/>
        <v>934.3900000000001</v>
      </c>
      <c r="N29" s="111">
        <f t="shared" si="0"/>
        <v>221.17000000000002</v>
      </c>
      <c r="O29" s="111">
        <f t="shared" si="0"/>
        <v>15.44</v>
      </c>
    </row>
    <row r="30" spans="1:16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6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</sheetData>
  <mergeCells count="15">
    <mergeCell ref="L6:O6"/>
    <mergeCell ref="L7:O7"/>
    <mergeCell ref="A6:A8"/>
    <mergeCell ref="B6:B8"/>
    <mergeCell ref="C6:C8"/>
    <mergeCell ref="D6:F7"/>
    <mergeCell ref="G6:G8"/>
    <mergeCell ref="H6:K7"/>
    <mergeCell ref="A1:F1"/>
    <mergeCell ref="A2:F2"/>
    <mergeCell ref="F3:H3"/>
    <mergeCell ref="I3:J3"/>
    <mergeCell ref="K3:O3"/>
    <mergeCell ref="H4:I4"/>
    <mergeCell ref="M4:N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2021-05-21T11:06:22Z</dcterms:modified>
</cp:coreProperties>
</file>